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5605" windowHeight="16125" tabRatio="500" activeTab="1"/>
  </bookViews>
  <sheets>
    <sheet name="Division B" sheetId="1" r:id="rId1"/>
    <sheet name="Division C" sheetId="2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28" i="2" l="1"/>
  <c r="AC28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AA28" i="2"/>
  <c r="AC27" i="2"/>
  <c r="AA27" i="2"/>
  <c r="AC26" i="2"/>
  <c r="AA26" i="2"/>
  <c r="AC25" i="2"/>
  <c r="AA25" i="2"/>
  <c r="AC24" i="2"/>
  <c r="AA24" i="2"/>
  <c r="AC23" i="2"/>
  <c r="AA23" i="2"/>
  <c r="AC22" i="2"/>
  <c r="AA22" i="2"/>
  <c r="AC21" i="2"/>
  <c r="AA21" i="2"/>
  <c r="AC20" i="2"/>
  <c r="AA20" i="2"/>
  <c r="AC19" i="2"/>
  <c r="AA19" i="2"/>
  <c r="AC18" i="2"/>
  <c r="AA18" i="2"/>
  <c r="AC17" i="2"/>
  <c r="AA17" i="2"/>
  <c r="AC16" i="2"/>
  <c r="AA16" i="2"/>
  <c r="AC15" i="2"/>
  <c r="AA15" i="2"/>
  <c r="AC14" i="2"/>
  <c r="AA14" i="2"/>
  <c r="AC13" i="2"/>
  <c r="AA13" i="2"/>
  <c r="AC12" i="2"/>
  <c r="AA12" i="2"/>
  <c r="AC11" i="2"/>
  <c r="AA11" i="2"/>
  <c r="AC10" i="2"/>
  <c r="AA10" i="2"/>
  <c r="AC9" i="2"/>
  <c r="AA9" i="2"/>
  <c r="AC8" i="2"/>
  <c r="AA8" i="2"/>
  <c r="AC7" i="2"/>
  <c r="AA7" i="2"/>
  <c r="AC6" i="2"/>
  <c r="AA6" i="2"/>
  <c r="AC5" i="2"/>
  <c r="AA5" i="2"/>
  <c r="AC4" i="2"/>
  <c r="AA4" i="2"/>
  <c r="Y29" i="1"/>
  <c r="AC29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AA29" i="1"/>
  <c r="AC28" i="1"/>
  <c r="AA28" i="1"/>
  <c r="AC27" i="1"/>
  <c r="AA27" i="1"/>
  <c r="AC26" i="1"/>
  <c r="AA26" i="1"/>
  <c r="AC25" i="1"/>
  <c r="AA25" i="1"/>
  <c r="AC24" i="1"/>
  <c r="AA24" i="1"/>
  <c r="AC23" i="1"/>
  <c r="AA23" i="1"/>
  <c r="AC22" i="1"/>
  <c r="AA22" i="1"/>
  <c r="AC21" i="1"/>
  <c r="AA21" i="1"/>
  <c r="AC20" i="1"/>
  <c r="AA20" i="1"/>
  <c r="AC19" i="1"/>
  <c r="AA19" i="1"/>
  <c r="AC18" i="1"/>
  <c r="AA18" i="1"/>
  <c r="AC17" i="1"/>
  <c r="AA17" i="1"/>
  <c r="AC16" i="1"/>
  <c r="AA16" i="1"/>
  <c r="AC15" i="1"/>
  <c r="AA15" i="1"/>
  <c r="AC14" i="1"/>
  <c r="AA14" i="1"/>
  <c r="AC13" i="1"/>
  <c r="AA13" i="1"/>
  <c r="AC12" i="1"/>
  <c r="AA12" i="1"/>
  <c r="AC11" i="1"/>
  <c r="AA11" i="1"/>
  <c r="AC10" i="1"/>
  <c r="AA10" i="1"/>
  <c r="AC9" i="1"/>
  <c r="AA9" i="1"/>
  <c r="AC8" i="1"/>
  <c r="AA8" i="1"/>
  <c r="AC7" i="1"/>
  <c r="AA7" i="1"/>
  <c r="AC6" i="1"/>
  <c r="AA6" i="1"/>
  <c r="AC5" i="1"/>
  <c r="AA5" i="1"/>
</calcChain>
</file>

<file path=xl/sharedStrings.xml><?xml version="1.0" encoding="utf-8"?>
<sst xmlns="http://schemas.openxmlformats.org/spreadsheetml/2006/main" count="156" uniqueCount="90">
  <si>
    <r>
      <t>DIVISION B 201</t>
    </r>
    <r>
      <rPr>
        <sz val="14"/>
        <rFont val="Arial"/>
        <family val="2"/>
      </rPr>
      <t>9</t>
    </r>
  </si>
  <si>
    <t>Anatomy &amp; Physiology</t>
  </si>
  <si>
    <t>Battery Buggy</t>
  </si>
  <si>
    <t>Boomilever</t>
  </si>
  <si>
    <t xml:space="preserve">Disease Detectives </t>
  </si>
  <si>
    <t>Circuit Lab</t>
  </si>
  <si>
    <t>Crime Buster</t>
  </si>
  <si>
    <t>Denisity Lab</t>
  </si>
  <si>
    <t>Dynamic Planet</t>
  </si>
  <si>
    <t>Elastic Launched Glider</t>
  </si>
  <si>
    <t>Experimental Design</t>
  </si>
  <si>
    <t>Fossils</t>
  </si>
  <si>
    <t>Game On</t>
  </si>
  <si>
    <t>Heredity</t>
  </si>
  <si>
    <t>Herpetology</t>
  </si>
  <si>
    <t>Meteorology</t>
  </si>
  <si>
    <t>Mystery Architecture</t>
  </si>
  <si>
    <t>Potions and Poisons</t>
  </si>
  <si>
    <t>Road Scholar</t>
  </si>
  <si>
    <t>Roller Coster</t>
  </si>
  <si>
    <t>Solar Systems</t>
  </si>
  <si>
    <t>Thermodynamics</t>
  </si>
  <si>
    <t>Water Quality</t>
  </si>
  <si>
    <t>Write it Do it</t>
  </si>
  <si>
    <t>TOTALS</t>
  </si>
  <si>
    <t>RANK</t>
  </si>
  <si>
    <t>DIVISION B  2019</t>
  </si>
  <si>
    <t>Albuquerque Area Home Schoolers</t>
  </si>
  <si>
    <t>Wilson Middle School</t>
  </si>
  <si>
    <t>Koogler Middle School</t>
  </si>
  <si>
    <t>Heights Middle School</t>
  </si>
  <si>
    <t>Mesa View Middle School</t>
  </si>
  <si>
    <t>Kirtland Middle School</t>
  </si>
  <si>
    <t>Tse'bit'ai Middle School</t>
  </si>
  <si>
    <t>Northwest Middle School</t>
  </si>
  <si>
    <t>Hermosa Middle School</t>
  </si>
  <si>
    <t>Tibbets Middle School</t>
  </si>
  <si>
    <t>Cottonwood Valley Charter School</t>
  </si>
  <si>
    <r>
      <t>Sierra Middle School</t>
    </r>
    <r>
      <rPr>
        <sz val="12"/>
        <color rgb="FFFF0000"/>
        <rFont val="Arial"/>
        <family val="2"/>
      </rPr>
      <t xml:space="preserve"> (Las Cruces)</t>
    </r>
  </si>
  <si>
    <t>Picacho Middle School</t>
  </si>
  <si>
    <t>Hatch Valley Middle School</t>
  </si>
  <si>
    <t>Red Mountain Middle School</t>
  </si>
  <si>
    <t>La Plata Middle School</t>
  </si>
  <si>
    <t>Sidney Gutierrez Middle School</t>
  </si>
  <si>
    <t>Taylor Middle School</t>
  </si>
  <si>
    <t>Houston Middle School</t>
  </si>
  <si>
    <t>Lovington-Sixth Grade Academy</t>
  </si>
  <si>
    <t>Cloudcroft Middle School</t>
  </si>
  <si>
    <t>Highland Middle School</t>
  </si>
  <si>
    <t>Ruidoso Middle School</t>
  </si>
  <si>
    <t>Albuquerque Academy</t>
  </si>
  <si>
    <t>Sarracino Middle School</t>
  </si>
  <si>
    <t>DIVISION C 2019</t>
  </si>
  <si>
    <t xml:space="preserve">Anatomy &amp; Physiology </t>
  </si>
  <si>
    <t>Astronomy</t>
  </si>
  <si>
    <t>Chemistry Lab</t>
  </si>
  <si>
    <t>Codebusters</t>
  </si>
  <si>
    <t>Designer Genes</t>
  </si>
  <si>
    <t>Disease Detectives</t>
  </si>
  <si>
    <t>Fermi Questions</t>
  </si>
  <si>
    <t>Forensics</t>
  </si>
  <si>
    <t>Geologic Mapping</t>
  </si>
  <si>
    <t>Mission Possible</t>
  </si>
  <si>
    <t>Mousetrap</t>
  </si>
  <si>
    <t>Protein Modeling</t>
  </si>
  <si>
    <t>Sounds of Music</t>
  </si>
  <si>
    <t>Wright Stuff</t>
  </si>
  <si>
    <t>Bosque Upper School</t>
  </si>
  <si>
    <t>Cottonwood Classical Prep. School</t>
  </si>
  <si>
    <t>La Cueva High School</t>
  </si>
  <si>
    <t>Sanida High School</t>
  </si>
  <si>
    <t>V. Sue Cleveland High School</t>
  </si>
  <si>
    <t>San Juan College High School</t>
  </si>
  <si>
    <t>Piedra Vista High School</t>
  </si>
  <si>
    <t>Navajo Preparatory School</t>
  </si>
  <si>
    <t>Farmington High School</t>
  </si>
  <si>
    <t>Socorro High School</t>
  </si>
  <si>
    <t>Las Cruces High  School</t>
  </si>
  <si>
    <t>Centennial High School</t>
  </si>
  <si>
    <t>Onate High School</t>
  </si>
  <si>
    <t>Hot Springs High School</t>
  </si>
  <si>
    <t>Silver High School</t>
  </si>
  <si>
    <t>Hatch Valley High School</t>
  </si>
  <si>
    <t>Lovington High School</t>
  </si>
  <si>
    <t>New Mexico Military Institute</t>
  </si>
  <si>
    <t>Hobbs High School</t>
  </si>
  <si>
    <t>Cloudcroft High School</t>
  </si>
  <si>
    <t>Hobbs Freshman High School</t>
  </si>
  <si>
    <t>Ruidoso High School</t>
  </si>
  <si>
    <t>Norwest High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</si>
</sst>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10"/>
      <color indexed="8"/>
      <name val="Arial"/>
      <family val="2"/>
    </font>
    <font>
      <sz val="12"/>
      <color rgb="FFFF0000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 style="double">
        <color auto="1"/>
      </right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double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 style="double">
        <color auto="1"/>
      </bottom>
      <diagonal/>
    </border>
    <border>
      <left style="thick">
        <color auto="1"/>
      </left>
      <right style="thick">
        <color auto="1"/>
      </right>
      <top/>
      <bottom style="double">
        <color auto="1"/>
      </bottom>
      <diagonal/>
    </border>
    <border>
      <left style="double">
        <color auto="1"/>
      </left>
      <right style="thick">
        <color auto="1"/>
      </right>
      <top/>
      <bottom style="double">
        <color auto="1"/>
      </bottom>
      <diagonal/>
    </border>
    <border>
      <left style="thick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1" fillId="0" borderId="0" xfId="0" applyFont="1" applyAlignment="1">
      <alignment textRotation="90"/>
    </xf>
    <xf numFmtId="0" fontId="1" fillId="0" borderId="0" xfId="0" applyFont="1" applyAlignment="1">
      <alignment textRotation="42"/>
    </xf>
    <xf numFmtId="0" fontId="1" fillId="0" borderId="0" xfId="0" applyFont="1" applyAlignment="1">
      <alignment textRotation="90" wrapText="1"/>
    </xf>
    <xf numFmtId="0" fontId="1" fillId="0" borderId="0" xfId="0" applyFont="1" applyAlignment="1">
      <alignment textRotation="42" wrapText="1"/>
    </xf>
    <xf numFmtId="0" fontId="1" fillId="0" borderId="17" xfId="0" applyFont="1" applyBorder="1"/>
    <xf numFmtId="0" fontId="1" fillId="0" borderId="0" xfId="0" applyFont="1"/>
    <xf numFmtId="0" fontId="1" fillId="0" borderId="0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2" fillId="0" borderId="22" xfId="1" applyFont="1" applyFill="1" applyBorder="1" applyAlignment="1">
      <alignment wrapText="1"/>
    </xf>
    <xf numFmtId="0" fontId="2" fillId="0" borderId="23" xfId="0" applyFont="1" applyBorder="1" applyAlignment="1">
      <alignment horizontal="center"/>
    </xf>
    <xf numFmtId="0" fontId="2" fillId="0" borderId="23" xfId="0" applyFont="1" applyBorder="1"/>
    <xf numFmtId="0" fontId="1" fillId="0" borderId="24" xfId="0" applyFont="1" applyBorder="1"/>
    <xf numFmtId="0" fontId="6" fillId="0" borderId="22" xfId="2" applyFont="1" applyFill="1" applyBorder="1" applyAlignment="1">
      <alignment wrapText="1"/>
    </xf>
    <xf numFmtId="0" fontId="2" fillId="0" borderId="23" xfId="1" applyFont="1" applyFill="1" applyBorder="1" applyAlignment="1">
      <alignment wrapText="1"/>
    </xf>
    <xf numFmtId="0" fontId="1" fillId="0" borderId="23" xfId="0" applyFont="1" applyBorder="1"/>
    <xf numFmtId="0" fontId="1" fillId="0" borderId="23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26" xfId="0" applyFont="1" applyBorder="1"/>
    <xf numFmtId="0" fontId="2" fillId="0" borderId="6" xfId="0" applyFont="1" applyBorder="1" applyAlignment="1">
      <alignment textRotation="90" wrapText="1"/>
    </xf>
    <xf numFmtId="0" fontId="7" fillId="0" borderId="17" xfId="0" applyFont="1" applyBorder="1"/>
    <xf numFmtId="0" fontId="7" fillId="0" borderId="0" xfId="0" applyFont="1"/>
    <xf numFmtId="0" fontId="7" fillId="0" borderId="0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1" fillId="0" borderId="21" xfId="0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0" fontId="2" fillId="0" borderId="30" xfId="0" applyFont="1" applyBorder="1"/>
    <xf numFmtId="0" fontId="1" fillId="0" borderId="31" xfId="0" applyFont="1" applyBorder="1" applyAlignment="1">
      <alignment horizontal="left"/>
    </xf>
    <xf numFmtId="0" fontId="1" fillId="0" borderId="32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textRotation="90" wrapText="1"/>
    </xf>
    <xf numFmtId="0" fontId="0" fillId="0" borderId="15" xfId="0" applyBorder="1" applyAlignment="1">
      <alignment textRotation="90" wrapText="1"/>
    </xf>
    <xf numFmtId="0" fontId="3" fillId="0" borderId="1" xfId="0" applyFont="1" applyBorder="1" applyAlignment="1">
      <alignment horizontal="center" textRotation="90" wrapText="1"/>
    </xf>
    <xf numFmtId="0" fontId="1" fillId="0" borderId="9" xfId="0" applyFont="1" applyBorder="1" applyAlignment="1">
      <alignment horizontal="center" textRotation="90" wrapText="1"/>
    </xf>
    <xf numFmtId="0" fontId="1" fillId="0" borderId="8" xfId="0" applyFont="1" applyBorder="1" applyAlignment="1">
      <alignment textRotation="90" wrapText="1"/>
    </xf>
    <xf numFmtId="0" fontId="0" fillId="0" borderId="16" xfId="0" applyBorder="1" applyAlignment="1">
      <alignment textRotation="90" wrapText="1"/>
    </xf>
    <xf numFmtId="0" fontId="2" fillId="0" borderId="3" xfId="0" applyFont="1" applyFill="1" applyBorder="1" applyAlignment="1">
      <alignment horizontal="center" textRotation="90" wrapText="1"/>
    </xf>
    <xf numFmtId="0" fontId="2" fillId="0" borderId="11" xfId="0" applyFont="1" applyFill="1" applyBorder="1" applyAlignment="1">
      <alignment horizontal="center" textRotation="90" wrapText="1"/>
    </xf>
    <xf numFmtId="0" fontId="2" fillId="0" borderId="6" xfId="0" applyFont="1" applyBorder="1" applyAlignment="1">
      <alignment horizontal="center" textRotation="90" wrapText="1"/>
    </xf>
    <xf numFmtId="0" fontId="2" fillId="0" borderId="14" xfId="0" applyFont="1" applyBorder="1" applyAlignment="1">
      <alignment horizontal="center" textRotation="90" wrapText="1"/>
    </xf>
    <xf numFmtId="0" fontId="2" fillId="0" borderId="4" xfId="0" applyFont="1" applyFill="1" applyBorder="1" applyAlignment="1">
      <alignment horizontal="center" textRotation="90" wrapText="1"/>
    </xf>
    <xf numFmtId="0" fontId="2" fillId="0" borderId="12" xfId="0" applyFont="1" applyFill="1" applyBorder="1" applyAlignment="1">
      <alignment horizontal="center" textRotation="90" wrapText="1"/>
    </xf>
    <xf numFmtId="0" fontId="2" fillId="0" borderId="5" xfId="0" applyFont="1" applyFill="1" applyBorder="1" applyAlignment="1">
      <alignment horizontal="center" textRotation="90" wrapText="1"/>
    </xf>
    <xf numFmtId="0" fontId="2" fillId="0" borderId="13" xfId="0" applyFont="1" applyFill="1" applyBorder="1" applyAlignment="1">
      <alignment horizontal="center" textRotation="90" wrapText="1"/>
    </xf>
    <xf numFmtId="0" fontId="2" fillId="2" borderId="3" xfId="0" applyFont="1" applyFill="1" applyBorder="1" applyAlignment="1">
      <alignment horizontal="center" textRotation="90" wrapText="1"/>
    </xf>
    <xf numFmtId="0" fontId="2" fillId="2" borderId="1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textRotation="90" wrapText="1"/>
    </xf>
    <xf numFmtId="0" fontId="2" fillId="0" borderId="10" xfId="0" applyFont="1" applyFill="1" applyBorder="1" applyAlignment="1">
      <alignment horizontal="center" textRotation="90" wrapText="1"/>
    </xf>
    <xf numFmtId="0" fontId="1" fillId="0" borderId="7" xfId="0" applyFont="1" applyBorder="1" applyAlignment="1">
      <alignment horizontal="center" textRotation="90" wrapText="1"/>
    </xf>
    <xf numFmtId="0" fontId="0" fillId="0" borderId="15" xfId="0" applyBorder="1" applyAlignment="1">
      <alignment horizontal="center" textRotation="90" wrapText="1"/>
    </xf>
    <xf numFmtId="0" fontId="2" fillId="0" borderId="27" xfId="0" applyFont="1" applyFill="1" applyBorder="1" applyAlignment="1">
      <alignment horizontal="center" textRotation="90"/>
    </xf>
    <xf numFmtId="0" fontId="2" fillId="0" borderId="28" xfId="0" applyFont="1" applyFill="1" applyBorder="1" applyAlignment="1">
      <alignment horizontal="center" textRotation="90"/>
    </xf>
    <xf numFmtId="0" fontId="2" fillId="0" borderId="2" xfId="0" applyFont="1" applyFill="1" applyBorder="1" applyAlignment="1">
      <alignment horizontal="center" textRotation="90"/>
    </xf>
    <xf numFmtId="0" fontId="2" fillId="0" borderId="10" xfId="0" applyFont="1" applyFill="1" applyBorder="1" applyAlignment="1">
      <alignment horizontal="center" textRotation="90"/>
    </xf>
    <xf numFmtId="0" fontId="2" fillId="0" borderId="3" xfId="0" applyFont="1" applyFill="1" applyBorder="1" applyAlignment="1">
      <alignment horizontal="center" textRotation="90"/>
    </xf>
    <xf numFmtId="0" fontId="2" fillId="0" borderId="11" xfId="0" applyFont="1" applyFill="1" applyBorder="1" applyAlignment="1">
      <alignment horizontal="center" textRotation="90"/>
    </xf>
    <xf numFmtId="0" fontId="2" fillId="0" borderId="7" xfId="0" applyFont="1" applyBorder="1" applyAlignment="1">
      <alignment textRotation="90" wrapText="1"/>
    </xf>
    <xf numFmtId="0" fontId="2" fillId="0" borderId="15" xfId="0" applyFont="1" applyBorder="1" applyAlignment="1">
      <alignment textRotation="90" wrapText="1"/>
    </xf>
  </cellXfs>
  <cellStyles count="3">
    <cellStyle name="Normal" xfId="0" builtinId="0"/>
    <cellStyle name="Normal_Sheet1" xfId="1"/>
    <cellStyle name="Normal_Sheet2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workbookViewId="0">
      <selection activeCell="AI11" sqref="AI11"/>
    </sheetView>
  </sheetViews>
  <sheetFormatPr defaultColWidth="6.875" defaultRowHeight="30" customHeight="1" x14ac:dyDescent="0.25"/>
  <cols>
    <col min="1" max="1" width="41.375" style="6" bestFit="1" customWidth="1"/>
    <col min="2" max="2" width="14.375" style="6" customWidth="1"/>
    <col min="3" max="6" width="8.125" style="6" customWidth="1"/>
    <col min="7" max="7" width="8.875" style="6" customWidth="1"/>
    <col min="8" max="23" width="8.125" style="6" customWidth="1"/>
    <col min="24" max="24" width="7.5" style="6" customWidth="1"/>
    <col min="25" max="25" width="8.125" style="6" customWidth="1"/>
    <col min="26" max="26" width="3.625" style="6" customWidth="1"/>
    <col min="27" max="27" width="12.125" style="6" bestFit="1" customWidth="1"/>
    <col min="28" max="28" width="56.125" style="6" customWidth="1"/>
    <col min="29" max="29" width="12.625" style="6" bestFit="1" customWidth="1"/>
    <col min="30" max="16384" width="6.875" style="6"/>
  </cols>
  <sheetData>
    <row r="1" spans="1:29" s="2" customFormat="1" ht="16.5" thickTop="1" x14ac:dyDescent="0.25">
      <c r="A1" s="53" t="s">
        <v>0</v>
      </c>
      <c r="B1" s="55" t="s">
        <v>1</v>
      </c>
      <c r="C1" s="43" t="s">
        <v>2</v>
      </c>
      <c r="D1" s="43" t="s">
        <v>3</v>
      </c>
      <c r="E1" s="43" t="s">
        <v>4</v>
      </c>
      <c r="F1" s="43" t="s">
        <v>5</v>
      </c>
      <c r="G1" s="47" t="s">
        <v>6</v>
      </c>
      <c r="H1" s="49" t="s">
        <v>7</v>
      </c>
      <c r="I1" s="47" t="s">
        <v>8</v>
      </c>
      <c r="J1" s="49" t="s">
        <v>9</v>
      </c>
      <c r="K1" s="43" t="s">
        <v>10</v>
      </c>
      <c r="L1" s="47" t="s">
        <v>11</v>
      </c>
      <c r="M1" s="49" t="s">
        <v>12</v>
      </c>
      <c r="N1" s="43" t="s">
        <v>13</v>
      </c>
      <c r="O1" s="47" t="s">
        <v>14</v>
      </c>
      <c r="P1" s="49" t="s">
        <v>15</v>
      </c>
      <c r="Q1" s="51" t="s">
        <v>16</v>
      </c>
      <c r="R1" s="43" t="s">
        <v>17</v>
      </c>
      <c r="S1" s="43" t="s">
        <v>18</v>
      </c>
      <c r="T1" s="43" t="s">
        <v>19</v>
      </c>
      <c r="U1" s="43" t="s">
        <v>20</v>
      </c>
      <c r="V1" s="43" t="s">
        <v>21</v>
      </c>
      <c r="W1" s="43" t="s">
        <v>22</v>
      </c>
      <c r="X1" s="45" t="s">
        <v>23</v>
      </c>
      <c r="Y1" s="37" t="s">
        <v>24</v>
      </c>
      <c r="Z1" s="1"/>
      <c r="AA1" s="37" t="s">
        <v>25</v>
      </c>
      <c r="AB1" s="39" t="s">
        <v>26</v>
      </c>
      <c r="AC1" s="41" t="s">
        <v>24</v>
      </c>
    </row>
    <row r="2" spans="1:29" s="4" customFormat="1" ht="75" customHeight="1" thickBot="1" x14ac:dyDescent="0.3">
      <c r="A2" s="54"/>
      <c r="B2" s="56"/>
      <c r="C2" s="44"/>
      <c r="D2" s="44"/>
      <c r="E2" s="44"/>
      <c r="F2" s="44"/>
      <c r="G2" s="48"/>
      <c r="H2" s="50"/>
      <c r="I2" s="48"/>
      <c r="J2" s="50"/>
      <c r="K2" s="44"/>
      <c r="L2" s="48"/>
      <c r="M2" s="50"/>
      <c r="N2" s="44"/>
      <c r="O2" s="48"/>
      <c r="P2" s="50"/>
      <c r="Q2" s="52"/>
      <c r="R2" s="44"/>
      <c r="S2" s="44"/>
      <c r="T2" s="44"/>
      <c r="U2" s="44"/>
      <c r="V2" s="44"/>
      <c r="W2" s="44"/>
      <c r="X2" s="46"/>
      <c r="Y2" s="38"/>
      <c r="Z2" s="3"/>
      <c r="AA2" s="38"/>
      <c r="AB2" s="40"/>
      <c r="AC2" s="42"/>
    </row>
    <row r="3" spans="1:29" ht="18.75" thickTop="1" x14ac:dyDescent="0.25">
      <c r="A3" s="5"/>
      <c r="I3" s="7"/>
      <c r="J3" s="7"/>
      <c r="K3" s="7"/>
      <c r="L3" s="7"/>
      <c r="M3" s="7"/>
      <c r="N3" s="7"/>
      <c r="O3" s="7"/>
      <c r="S3" s="8"/>
      <c r="T3" s="7"/>
      <c r="U3" s="7"/>
      <c r="V3" s="7"/>
      <c r="W3" s="8"/>
      <c r="X3" s="9"/>
      <c r="Y3" s="10"/>
      <c r="AA3" s="11"/>
      <c r="AB3" s="5"/>
      <c r="AC3" s="10"/>
    </row>
    <row r="4" spans="1:29" ht="18" x14ac:dyDescent="0.25">
      <c r="A4" s="5"/>
      <c r="I4" s="7"/>
      <c r="J4" s="7"/>
      <c r="K4" s="7"/>
      <c r="L4" s="7"/>
      <c r="M4" s="7"/>
      <c r="N4" s="7"/>
      <c r="O4" s="7"/>
      <c r="S4" s="8"/>
      <c r="T4" s="7"/>
      <c r="U4" s="7"/>
      <c r="V4" s="7"/>
      <c r="W4" s="8"/>
      <c r="X4" s="9"/>
      <c r="Y4" s="10"/>
      <c r="AA4" s="11"/>
      <c r="AB4" s="5"/>
      <c r="AC4" s="10"/>
    </row>
    <row r="5" spans="1:29" ht="18" x14ac:dyDescent="0.25">
      <c r="A5" s="12" t="s">
        <v>27</v>
      </c>
      <c r="B5" s="13">
        <v>1</v>
      </c>
      <c r="C5" s="13">
        <v>1</v>
      </c>
      <c r="D5" s="13">
        <v>1</v>
      </c>
      <c r="E5" s="13">
        <v>4</v>
      </c>
      <c r="F5" s="13">
        <v>5</v>
      </c>
      <c r="G5" s="13">
        <v>4</v>
      </c>
      <c r="H5" s="13">
        <v>2</v>
      </c>
      <c r="I5" s="13">
        <v>1</v>
      </c>
      <c r="J5" s="13">
        <v>1</v>
      </c>
      <c r="K5" s="13">
        <v>1</v>
      </c>
      <c r="L5" s="13">
        <v>3</v>
      </c>
      <c r="M5" s="13">
        <v>4</v>
      </c>
      <c r="N5" s="13">
        <v>1</v>
      </c>
      <c r="O5" s="13">
        <v>1</v>
      </c>
      <c r="P5" s="13">
        <v>14</v>
      </c>
      <c r="Q5" s="13">
        <v>5</v>
      </c>
      <c r="R5" s="13">
        <v>5</v>
      </c>
      <c r="S5" s="13">
        <v>2</v>
      </c>
      <c r="T5" s="13">
        <v>7</v>
      </c>
      <c r="U5" s="13">
        <v>3</v>
      </c>
      <c r="V5" s="13">
        <v>8</v>
      </c>
      <c r="W5" s="13">
        <v>1</v>
      </c>
      <c r="X5" s="13">
        <v>1</v>
      </c>
      <c r="Y5" s="13">
        <f t="shared" ref="Y5:Y29" si="0">SUM(B5:X5)</f>
        <v>76</v>
      </c>
      <c r="Z5" s="14"/>
      <c r="AA5" s="13">
        <f t="shared" ref="AA5:AA29" si="1">RANK(Y5, $Y$5:$Y$29, 0)</f>
        <v>25</v>
      </c>
      <c r="AB5" s="12" t="s">
        <v>27</v>
      </c>
      <c r="AC5" s="15">
        <f t="shared" ref="AC5:AC29" si="2">Y5</f>
        <v>76</v>
      </c>
    </row>
    <row r="6" spans="1:29" ht="18" x14ac:dyDescent="0.25">
      <c r="A6" s="12" t="s">
        <v>28</v>
      </c>
      <c r="B6" s="13">
        <v>2</v>
      </c>
      <c r="C6" s="13">
        <v>4</v>
      </c>
      <c r="D6" s="13">
        <v>5</v>
      </c>
      <c r="E6" s="13">
        <v>3</v>
      </c>
      <c r="F6" s="13">
        <v>2</v>
      </c>
      <c r="G6" s="13">
        <v>7</v>
      </c>
      <c r="H6" s="13">
        <v>5</v>
      </c>
      <c r="I6" s="13">
        <v>3</v>
      </c>
      <c r="J6" s="13">
        <v>14</v>
      </c>
      <c r="K6" s="13">
        <v>12</v>
      </c>
      <c r="L6" s="13">
        <v>2</v>
      </c>
      <c r="M6" s="13">
        <v>1</v>
      </c>
      <c r="N6" s="13">
        <v>2</v>
      </c>
      <c r="O6" s="13">
        <v>13</v>
      </c>
      <c r="P6" s="13">
        <v>2</v>
      </c>
      <c r="Q6" s="13">
        <v>1</v>
      </c>
      <c r="R6" s="13">
        <v>1</v>
      </c>
      <c r="S6" s="13">
        <v>5</v>
      </c>
      <c r="T6" s="13">
        <v>9</v>
      </c>
      <c r="U6" s="13">
        <v>4</v>
      </c>
      <c r="V6" s="13">
        <v>1</v>
      </c>
      <c r="W6" s="13">
        <v>4</v>
      </c>
      <c r="X6" s="13">
        <v>13</v>
      </c>
      <c r="Y6" s="13">
        <f t="shared" si="0"/>
        <v>115</v>
      </c>
      <c r="Z6" s="14"/>
      <c r="AA6" s="13">
        <f t="shared" si="1"/>
        <v>24</v>
      </c>
      <c r="AB6" s="12" t="s">
        <v>28</v>
      </c>
      <c r="AC6" s="15">
        <f t="shared" si="2"/>
        <v>115</v>
      </c>
    </row>
    <row r="7" spans="1:29" ht="18" x14ac:dyDescent="0.25">
      <c r="A7" s="12" t="s">
        <v>29</v>
      </c>
      <c r="B7" s="13">
        <v>6</v>
      </c>
      <c r="C7" s="13">
        <v>27</v>
      </c>
      <c r="D7" s="13">
        <v>9</v>
      </c>
      <c r="E7" s="13">
        <v>27</v>
      </c>
      <c r="F7" s="13">
        <v>27</v>
      </c>
      <c r="G7" s="13">
        <v>27</v>
      </c>
      <c r="H7" s="13">
        <v>27</v>
      </c>
      <c r="I7" s="13">
        <v>9</v>
      </c>
      <c r="J7" s="13">
        <v>27</v>
      </c>
      <c r="K7" s="13">
        <v>14</v>
      </c>
      <c r="L7" s="13">
        <v>27</v>
      </c>
      <c r="M7" s="13">
        <v>27</v>
      </c>
      <c r="N7" s="13">
        <v>16</v>
      </c>
      <c r="O7" s="13">
        <v>10</v>
      </c>
      <c r="P7" s="13">
        <v>27</v>
      </c>
      <c r="Q7" s="13">
        <v>27</v>
      </c>
      <c r="R7" s="13">
        <v>27</v>
      </c>
      <c r="S7" s="13">
        <v>8</v>
      </c>
      <c r="T7" s="13">
        <v>26</v>
      </c>
      <c r="U7" s="13">
        <v>27</v>
      </c>
      <c r="V7" s="13">
        <v>7</v>
      </c>
      <c r="W7" s="13">
        <v>11</v>
      </c>
      <c r="X7" s="13">
        <v>27</v>
      </c>
      <c r="Y7" s="13">
        <f t="shared" si="0"/>
        <v>467</v>
      </c>
      <c r="Z7" s="14"/>
      <c r="AA7" s="13">
        <f t="shared" si="1"/>
        <v>9</v>
      </c>
      <c r="AB7" s="12" t="s">
        <v>29</v>
      </c>
      <c r="AC7" s="15">
        <f t="shared" si="2"/>
        <v>467</v>
      </c>
    </row>
    <row r="8" spans="1:29" ht="18" x14ac:dyDescent="0.25">
      <c r="A8" s="12" t="s">
        <v>30</v>
      </c>
      <c r="B8" s="13">
        <v>27</v>
      </c>
      <c r="C8" s="13">
        <v>27</v>
      </c>
      <c r="D8" s="13">
        <v>27</v>
      </c>
      <c r="E8" s="13">
        <v>27</v>
      </c>
      <c r="F8" s="13">
        <v>27</v>
      </c>
      <c r="G8" s="13">
        <v>27</v>
      </c>
      <c r="H8" s="13">
        <v>27</v>
      </c>
      <c r="I8" s="13">
        <v>27</v>
      </c>
      <c r="J8" s="13">
        <v>27</v>
      </c>
      <c r="K8" s="13">
        <v>27</v>
      </c>
      <c r="L8" s="13">
        <v>27</v>
      </c>
      <c r="M8" s="13">
        <v>27</v>
      </c>
      <c r="N8" s="13">
        <v>27</v>
      </c>
      <c r="O8" s="13">
        <v>27</v>
      </c>
      <c r="P8" s="13">
        <v>27</v>
      </c>
      <c r="Q8" s="13">
        <v>27</v>
      </c>
      <c r="R8" s="13">
        <v>27</v>
      </c>
      <c r="S8" s="13">
        <v>27</v>
      </c>
      <c r="T8" s="13">
        <v>27</v>
      </c>
      <c r="U8" s="13">
        <v>27</v>
      </c>
      <c r="V8" s="13">
        <v>27</v>
      </c>
      <c r="W8" s="13">
        <v>27</v>
      </c>
      <c r="X8" s="13">
        <v>27</v>
      </c>
      <c r="Y8" s="13">
        <f t="shared" si="0"/>
        <v>621</v>
      </c>
      <c r="Z8" s="14"/>
      <c r="AA8" s="13">
        <f t="shared" si="1"/>
        <v>1</v>
      </c>
      <c r="AB8" s="12" t="s">
        <v>30</v>
      </c>
      <c r="AC8" s="15">
        <f t="shared" si="2"/>
        <v>621</v>
      </c>
    </row>
    <row r="9" spans="1:29" ht="18" x14ac:dyDescent="0.25">
      <c r="A9" s="12" t="s">
        <v>31</v>
      </c>
      <c r="B9" s="13">
        <v>27</v>
      </c>
      <c r="C9" s="13">
        <v>27</v>
      </c>
      <c r="D9" s="13">
        <v>27</v>
      </c>
      <c r="E9" s="13">
        <v>27</v>
      </c>
      <c r="F9" s="13">
        <v>27</v>
      </c>
      <c r="G9" s="13">
        <v>27</v>
      </c>
      <c r="H9" s="13">
        <v>27</v>
      </c>
      <c r="I9" s="13">
        <v>27</v>
      </c>
      <c r="J9" s="13">
        <v>27</v>
      </c>
      <c r="K9" s="13">
        <v>27</v>
      </c>
      <c r="L9" s="13">
        <v>27</v>
      </c>
      <c r="M9" s="13">
        <v>27</v>
      </c>
      <c r="N9" s="13">
        <v>27</v>
      </c>
      <c r="O9" s="13">
        <v>27</v>
      </c>
      <c r="P9" s="13">
        <v>27</v>
      </c>
      <c r="Q9" s="13">
        <v>27</v>
      </c>
      <c r="R9" s="13">
        <v>27</v>
      </c>
      <c r="S9" s="13">
        <v>27</v>
      </c>
      <c r="T9" s="13">
        <v>27</v>
      </c>
      <c r="U9" s="13">
        <v>27</v>
      </c>
      <c r="V9" s="13">
        <v>27</v>
      </c>
      <c r="W9" s="13">
        <v>27</v>
      </c>
      <c r="X9" s="13">
        <v>27</v>
      </c>
      <c r="Y9" s="13">
        <f t="shared" si="0"/>
        <v>621</v>
      </c>
      <c r="Z9" s="14"/>
      <c r="AA9" s="13">
        <f t="shared" si="1"/>
        <v>1</v>
      </c>
      <c r="AB9" s="12" t="s">
        <v>31</v>
      </c>
      <c r="AC9" s="15">
        <f t="shared" si="2"/>
        <v>621</v>
      </c>
    </row>
    <row r="10" spans="1:29" ht="18" x14ac:dyDescent="0.25">
      <c r="A10" s="12" t="s">
        <v>32</v>
      </c>
      <c r="B10" s="13">
        <v>27</v>
      </c>
      <c r="C10" s="13">
        <v>27</v>
      </c>
      <c r="D10" s="13">
        <v>27</v>
      </c>
      <c r="E10" s="13">
        <v>27</v>
      </c>
      <c r="F10" s="13">
        <v>27</v>
      </c>
      <c r="G10" s="13">
        <v>27</v>
      </c>
      <c r="H10" s="13">
        <v>27</v>
      </c>
      <c r="I10" s="13">
        <v>27</v>
      </c>
      <c r="J10" s="13">
        <v>27</v>
      </c>
      <c r="K10" s="13">
        <v>27</v>
      </c>
      <c r="L10" s="13">
        <v>27</v>
      </c>
      <c r="M10" s="13">
        <v>27</v>
      </c>
      <c r="N10" s="13">
        <v>27</v>
      </c>
      <c r="O10" s="13">
        <v>27</v>
      </c>
      <c r="P10" s="13">
        <v>27</v>
      </c>
      <c r="Q10" s="13">
        <v>27</v>
      </c>
      <c r="R10" s="13">
        <v>27</v>
      </c>
      <c r="S10" s="13">
        <v>27</v>
      </c>
      <c r="T10" s="13">
        <v>27</v>
      </c>
      <c r="U10" s="13">
        <v>27</v>
      </c>
      <c r="V10" s="13">
        <v>27</v>
      </c>
      <c r="W10" s="13">
        <v>27</v>
      </c>
      <c r="X10" s="13">
        <v>27</v>
      </c>
      <c r="Y10" s="13">
        <f t="shared" si="0"/>
        <v>621</v>
      </c>
      <c r="Z10" s="14"/>
      <c r="AA10" s="13">
        <f t="shared" si="1"/>
        <v>1</v>
      </c>
      <c r="AB10" s="12" t="s">
        <v>32</v>
      </c>
      <c r="AC10" s="15">
        <f t="shared" si="2"/>
        <v>621</v>
      </c>
    </row>
    <row r="11" spans="1:29" ht="18" x14ac:dyDescent="0.25">
      <c r="A11" s="12" t="s">
        <v>33</v>
      </c>
      <c r="B11" s="13">
        <v>27</v>
      </c>
      <c r="C11" s="13">
        <v>27</v>
      </c>
      <c r="D11" s="13">
        <v>27</v>
      </c>
      <c r="E11" s="13">
        <v>27</v>
      </c>
      <c r="F11" s="13">
        <v>27</v>
      </c>
      <c r="G11" s="13">
        <v>27</v>
      </c>
      <c r="H11" s="13">
        <v>27</v>
      </c>
      <c r="I11" s="13">
        <v>27</v>
      </c>
      <c r="J11" s="13">
        <v>27</v>
      </c>
      <c r="K11" s="13">
        <v>27</v>
      </c>
      <c r="L11" s="13">
        <v>27</v>
      </c>
      <c r="M11" s="13">
        <v>27</v>
      </c>
      <c r="N11" s="13">
        <v>27</v>
      </c>
      <c r="O11" s="13">
        <v>27</v>
      </c>
      <c r="P11" s="13">
        <v>27</v>
      </c>
      <c r="Q11" s="13">
        <v>27</v>
      </c>
      <c r="R11" s="13">
        <v>27</v>
      </c>
      <c r="S11" s="13">
        <v>27</v>
      </c>
      <c r="T11" s="13">
        <v>27</v>
      </c>
      <c r="U11" s="13">
        <v>27</v>
      </c>
      <c r="V11" s="13">
        <v>27</v>
      </c>
      <c r="W11" s="13">
        <v>27</v>
      </c>
      <c r="X11" s="13">
        <v>27</v>
      </c>
      <c r="Y11" s="13">
        <f t="shared" si="0"/>
        <v>621</v>
      </c>
      <c r="Z11" s="14"/>
      <c r="AA11" s="13">
        <f t="shared" si="1"/>
        <v>1</v>
      </c>
      <c r="AB11" s="12" t="s">
        <v>33</v>
      </c>
      <c r="AC11" s="15">
        <f t="shared" si="2"/>
        <v>621</v>
      </c>
    </row>
    <row r="12" spans="1:29" ht="18" x14ac:dyDescent="0.25">
      <c r="A12" s="12" t="s">
        <v>34</v>
      </c>
      <c r="B12" s="13">
        <v>27</v>
      </c>
      <c r="C12" s="13">
        <v>27</v>
      </c>
      <c r="D12" s="13">
        <v>27</v>
      </c>
      <c r="E12" s="13">
        <v>27</v>
      </c>
      <c r="F12" s="13">
        <v>27</v>
      </c>
      <c r="G12" s="13">
        <v>27</v>
      </c>
      <c r="H12" s="13">
        <v>27</v>
      </c>
      <c r="I12" s="13">
        <v>27</v>
      </c>
      <c r="J12" s="13">
        <v>27</v>
      </c>
      <c r="K12" s="13">
        <v>27</v>
      </c>
      <c r="L12" s="13">
        <v>27</v>
      </c>
      <c r="M12" s="13">
        <v>27</v>
      </c>
      <c r="N12" s="13">
        <v>27</v>
      </c>
      <c r="O12" s="13">
        <v>27</v>
      </c>
      <c r="P12" s="13">
        <v>27</v>
      </c>
      <c r="Q12" s="13">
        <v>27</v>
      </c>
      <c r="R12" s="13">
        <v>27</v>
      </c>
      <c r="S12" s="13">
        <v>27</v>
      </c>
      <c r="T12" s="13">
        <v>27</v>
      </c>
      <c r="U12" s="13">
        <v>27</v>
      </c>
      <c r="V12" s="13">
        <v>27</v>
      </c>
      <c r="W12" s="13">
        <v>27</v>
      </c>
      <c r="X12" s="13">
        <v>27</v>
      </c>
      <c r="Y12" s="13">
        <f t="shared" si="0"/>
        <v>621</v>
      </c>
      <c r="Z12" s="14"/>
      <c r="AA12" s="13">
        <f t="shared" si="1"/>
        <v>1</v>
      </c>
      <c r="AB12" s="12" t="s">
        <v>34</v>
      </c>
      <c r="AC12" s="15">
        <f t="shared" si="2"/>
        <v>621</v>
      </c>
    </row>
    <row r="13" spans="1:29" ht="18" x14ac:dyDescent="0.25">
      <c r="A13" s="12" t="s">
        <v>35</v>
      </c>
      <c r="B13" s="13">
        <v>27</v>
      </c>
      <c r="C13" s="13">
        <v>27</v>
      </c>
      <c r="D13" s="13">
        <v>27</v>
      </c>
      <c r="E13" s="13">
        <v>27</v>
      </c>
      <c r="F13" s="13">
        <v>27</v>
      </c>
      <c r="G13" s="13">
        <v>27</v>
      </c>
      <c r="H13" s="13">
        <v>27</v>
      </c>
      <c r="I13" s="13">
        <v>27</v>
      </c>
      <c r="J13" s="13">
        <v>27</v>
      </c>
      <c r="K13" s="13">
        <v>27</v>
      </c>
      <c r="L13" s="13">
        <v>27</v>
      </c>
      <c r="M13" s="13">
        <v>27</v>
      </c>
      <c r="N13" s="13">
        <v>27</v>
      </c>
      <c r="O13" s="13">
        <v>27</v>
      </c>
      <c r="P13" s="13">
        <v>27</v>
      </c>
      <c r="Q13" s="13">
        <v>27</v>
      </c>
      <c r="R13" s="13">
        <v>27</v>
      </c>
      <c r="S13" s="13">
        <v>27</v>
      </c>
      <c r="T13" s="13">
        <v>27</v>
      </c>
      <c r="U13" s="13">
        <v>27</v>
      </c>
      <c r="V13" s="13">
        <v>27</v>
      </c>
      <c r="W13" s="13">
        <v>27</v>
      </c>
      <c r="X13" s="13">
        <v>27</v>
      </c>
      <c r="Y13" s="13">
        <f t="shared" si="0"/>
        <v>621</v>
      </c>
      <c r="Z13" s="14"/>
      <c r="AA13" s="13">
        <f t="shared" si="1"/>
        <v>1</v>
      </c>
      <c r="AB13" s="12" t="s">
        <v>35</v>
      </c>
      <c r="AC13" s="15">
        <f t="shared" si="2"/>
        <v>621</v>
      </c>
    </row>
    <row r="14" spans="1:29" ht="18" x14ac:dyDescent="0.25">
      <c r="A14" s="12" t="s">
        <v>36</v>
      </c>
      <c r="B14" s="13">
        <v>27</v>
      </c>
      <c r="C14" s="13">
        <v>27</v>
      </c>
      <c r="D14" s="13">
        <v>27</v>
      </c>
      <c r="E14" s="13">
        <v>27</v>
      </c>
      <c r="F14" s="13">
        <v>27</v>
      </c>
      <c r="G14" s="13">
        <v>27</v>
      </c>
      <c r="H14" s="13">
        <v>27</v>
      </c>
      <c r="I14" s="13">
        <v>27</v>
      </c>
      <c r="J14" s="13">
        <v>27</v>
      </c>
      <c r="K14" s="13">
        <v>27</v>
      </c>
      <c r="L14" s="13">
        <v>27</v>
      </c>
      <c r="M14" s="13">
        <v>27</v>
      </c>
      <c r="N14" s="13">
        <v>27</v>
      </c>
      <c r="O14" s="13">
        <v>27</v>
      </c>
      <c r="P14" s="13">
        <v>27</v>
      </c>
      <c r="Q14" s="13">
        <v>27</v>
      </c>
      <c r="R14" s="13">
        <v>27</v>
      </c>
      <c r="S14" s="13">
        <v>27</v>
      </c>
      <c r="T14" s="13">
        <v>27</v>
      </c>
      <c r="U14" s="13">
        <v>27</v>
      </c>
      <c r="V14" s="13">
        <v>27</v>
      </c>
      <c r="W14" s="13">
        <v>27</v>
      </c>
      <c r="X14" s="13">
        <v>27</v>
      </c>
      <c r="Y14" s="13">
        <f t="shared" si="0"/>
        <v>621</v>
      </c>
      <c r="Z14" s="14"/>
      <c r="AA14" s="13">
        <f t="shared" si="1"/>
        <v>1</v>
      </c>
      <c r="AB14" s="12" t="s">
        <v>36</v>
      </c>
      <c r="AC14" s="15">
        <f t="shared" si="2"/>
        <v>621</v>
      </c>
    </row>
    <row r="15" spans="1:29" ht="18" x14ac:dyDescent="0.25">
      <c r="A15" s="12" t="s">
        <v>37</v>
      </c>
      <c r="B15" s="13">
        <v>13</v>
      </c>
      <c r="C15" s="13">
        <v>2</v>
      </c>
      <c r="D15" s="13">
        <v>7</v>
      </c>
      <c r="E15" s="13">
        <v>5</v>
      </c>
      <c r="F15" s="13">
        <v>1</v>
      </c>
      <c r="G15" s="13">
        <v>3</v>
      </c>
      <c r="H15" s="13">
        <v>9</v>
      </c>
      <c r="I15" s="13">
        <v>7</v>
      </c>
      <c r="J15" s="13">
        <v>3</v>
      </c>
      <c r="K15" s="13">
        <v>4</v>
      </c>
      <c r="L15" s="13">
        <v>1</v>
      </c>
      <c r="M15" s="13">
        <v>9</v>
      </c>
      <c r="N15" s="13">
        <v>6</v>
      </c>
      <c r="O15" s="13">
        <v>7</v>
      </c>
      <c r="P15" s="13">
        <v>5</v>
      </c>
      <c r="Q15" s="13">
        <v>15</v>
      </c>
      <c r="R15" s="13">
        <v>2</v>
      </c>
      <c r="S15" s="13">
        <v>12</v>
      </c>
      <c r="T15" s="13">
        <v>6</v>
      </c>
      <c r="U15" s="13">
        <v>8</v>
      </c>
      <c r="V15" s="13">
        <v>3</v>
      </c>
      <c r="W15" s="13">
        <v>9</v>
      </c>
      <c r="X15" s="13">
        <v>11</v>
      </c>
      <c r="Y15" s="13">
        <f t="shared" si="0"/>
        <v>148</v>
      </c>
      <c r="Z15" s="14"/>
      <c r="AA15" s="13">
        <f t="shared" si="1"/>
        <v>22</v>
      </c>
      <c r="AB15" s="12" t="s">
        <v>37</v>
      </c>
      <c r="AC15" s="15">
        <f t="shared" si="2"/>
        <v>148</v>
      </c>
    </row>
    <row r="16" spans="1:29" ht="18" x14ac:dyDescent="0.25">
      <c r="A16" s="12" t="s">
        <v>38</v>
      </c>
      <c r="B16" s="13">
        <v>3</v>
      </c>
      <c r="C16" s="13">
        <v>7</v>
      </c>
      <c r="D16" s="13">
        <v>14</v>
      </c>
      <c r="E16" s="13">
        <v>6</v>
      </c>
      <c r="F16" s="13">
        <v>6</v>
      </c>
      <c r="G16" s="13">
        <v>10</v>
      </c>
      <c r="H16" s="13">
        <v>4</v>
      </c>
      <c r="I16" s="13">
        <v>12</v>
      </c>
      <c r="J16" s="13">
        <v>8</v>
      </c>
      <c r="K16" s="13">
        <v>17</v>
      </c>
      <c r="L16" s="13">
        <v>11</v>
      </c>
      <c r="M16" s="13">
        <v>7</v>
      </c>
      <c r="N16" s="13">
        <v>4</v>
      </c>
      <c r="O16" s="13">
        <v>11</v>
      </c>
      <c r="P16" s="13">
        <v>3</v>
      </c>
      <c r="Q16" s="13">
        <v>9</v>
      </c>
      <c r="R16" s="13">
        <v>8</v>
      </c>
      <c r="S16" s="13">
        <v>10</v>
      </c>
      <c r="T16" s="13">
        <v>3</v>
      </c>
      <c r="U16" s="13">
        <v>5</v>
      </c>
      <c r="V16" s="13">
        <v>17</v>
      </c>
      <c r="W16" s="13">
        <v>6</v>
      </c>
      <c r="X16" s="13">
        <v>6</v>
      </c>
      <c r="Y16" s="13">
        <f t="shared" si="0"/>
        <v>187</v>
      </c>
      <c r="Z16" s="14"/>
      <c r="AA16" s="13">
        <f t="shared" si="1"/>
        <v>19</v>
      </c>
      <c r="AB16" s="12" t="s">
        <v>38</v>
      </c>
      <c r="AC16" s="15">
        <f t="shared" si="2"/>
        <v>187</v>
      </c>
    </row>
    <row r="17" spans="1:29" ht="18" x14ac:dyDescent="0.25">
      <c r="A17" s="12" t="s">
        <v>39</v>
      </c>
      <c r="B17" s="13">
        <v>14</v>
      </c>
      <c r="C17" s="13">
        <v>3</v>
      </c>
      <c r="D17" s="13">
        <v>4</v>
      </c>
      <c r="E17" s="13">
        <v>10</v>
      </c>
      <c r="F17" s="13">
        <v>9</v>
      </c>
      <c r="G17" s="13">
        <v>11</v>
      </c>
      <c r="H17" s="13">
        <v>13</v>
      </c>
      <c r="I17" s="13">
        <v>10</v>
      </c>
      <c r="J17" s="13">
        <v>4</v>
      </c>
      <c r="K17" s="13">
        <v>13</v>
      </c>
      <c r="L17" s="13">
        <v>15</v>
      </c>
      <c r="M17" s="13">
        <v>12</v>
      </c>
      <c r="N17" s="13">
        <v>7</v>
      </c>
      <c r="O17" s="13">
        <v>14</v>
      </c>
      <c r="P17" s="13">
        <v>8</v>
      </c>
      <c r="Q17" s="13">
        <v>7</v>
      </c>
      <c r="R17" s="13">
        <v>4</v>
      </c>
      <c r="S17" s="13">
        <v>4</v>
      </c>
      <c r="T17" s="13">
        <v>10</v>
      </c>
      <c r="U17" s="13">
        <v>15</v>
      </c>
      <c r="V17" s="13">
        <v>15</v>
      </c>
      <c r="W17" s="13">
        <v>13</v>
      </c>
      <c r="X17" s="13">
        <v>8</v>
      </c>
      <c r="Y17" s="13">
        <f t="shared" si="0"/>
        <v>223</v>
      </c>
      <c r="Z17" s="14"/>
      <c r="AA17" s="13">
        <f t="shared" si="1"/>
        <v>16</v>
      </c>
      <c r="AB17" s="12" t="s">
        <v>39</v>
      </c>
      <c r="AC17" s="15">
        <f t="shared" si="2"/>
        <v>223</v>
      </c>
    </row>
    <row r="18" spans="1:29" ht="18" x14ac:dyDescent="0.25">
      <c r="A18" s="12" t="s">
        <v>40</v>
      </c>
      <c r="B18" s="13">
        <v>11</v>
      </c>
      <c r="C18" s="13">
        <v>5</v>
      </c>
      <c r="D18" s="13">
        <v>16</v>
      </c>
      <c r="E18" s="13">
        <v>12</v>
      </c>
      <c r="F18" s="13">
        <v>8</v>
      </c>
      <c r="G18" s="13">
        <v>2</v>
      </c>
      <c r="H18" s="13">
        <v>14</v>
      </c>
      <c r="I18" s="13">
        <v>16</v>
      </c>
      <c r="J18" s="13">
        <v>16</v>
      </c>
      <c r="K18" s="13">
        <v>11</v>
      </c>
      <c r="L18" s="13">
        <v>14</v>
      </c>
      <c r="M18" s="13">
        <v>11</v>
      </c>
      <c r="N18" s="13">
        <v>13</v>
      </c>
      <c r="O18" s="13">
        <v>9</v>
      </c>
      <c r="P18" s="13">
        <v>9</v>
      </c>
      <c r="Q18" s="13">
        <v>3</v>
      </c>
      <c r="R18" s="13">
        <v>14</v>
      </c>
      <c r="S18" s="13">
        <v>6</v>
      </c>
      <c r="T18" s="13">
        <v>8</v>
      </c>
      <c r="U18" s="13">
        <v>14</v>
      </c>
      <c r="V18" s="13">
        <v>10</v>
      </c>
      <c r="W18" s="13">
        <v>7</v>
      </c>
      <c r="X18" s="13">
        <v>9</v>
      </c>
      <c r="Y18" s="13">
        <f t="shared" si="0"/>
        <v>238</v>
      </c>
      <c r="Z18" s="14"/>
      <c r="AA18" s="13">
        <f t="shared" si="1"/>
        <v>15</v>
      </c>
      <c r="AB18" s="12" t="s">
        <v>40</v>
      </c>
      <c r="AC18" s="15">
        <f t="shared" si="2"/>
        <v>238</v>
      </c>
    </row>
    <row r="19" spans="1:29" ht="18" x14ac:dyDescent="0.25">
      <c r="A19" s="12" t="s">
        <v>41</v>
      </c>
      <c r="B19" s="13">
        <v>10</v>
      </c>
      <c r="C19" s="13">
        <v>6</v>
      </c>
      <c r="D19" s="13">
        <v>13</v>
      </c>
      <c r="E19" s="13">
        <v>16</v>
      </c>
      <c r="F19" s="13">
        <v>14</v>
      </c>
      <c r="G19" s="13">
        <v>16</v>
      </c>
      <c r="H19" s="13">
        <v>11</v>
      </c>
      <c r="I19" s="13">
        <v>5</v>
      </c>
      <c r="J19" s="13">
        <v>7</v>
      </c>
      <c r="K19" s="13">
        <v>10</v>
      </c>
      <c r="L19" s="13">
        <v>6</v>
      </c>
      <c r="M19" s="13">
        <v>10</v>
      </c>
      <c r="N19" s="13">
        <v>15</v>
      </c>
      <c r="O19" s="13">
        <v>2</v>
      </c>
      <c r="P19" s="13">
        <v>10</v>
      </c>
      <c r="Q19" s="13">
        <v>14</v>
      </c>
      <c r="R19" s="13">
        <v>9</v>
      </c>
      <c r="S19" s="13">
        <v>16</v>
      </c>
      <c r="T19" s="13">
        <v>26</v>
      </c>
      <c r="U19" s="13">
        <v>10</v>
      </c>
      <c r="V19" s="13">
        <v>11</v>
      </c>
      <c r="W19" s="13">
        <v>5</v>
      </c>
      <c r="X19" s="13">
        <v>14</v>
      </c>
      <c r="Y19" s="13">
        <f t="shared" si="0"/>
        <v>256</v>
      </c>
      <c r="Z19" s="14"/>
      <c r="AA19" s="13">
        <f t="shared" si="1"/>
        <v>13</v>
      </c>
      <c r="AB19" s="12" t="s">
        <v>41</v>
      </c>
      <c r="AC19" s="15">
        <f t="shared" si="2"/>
        <v>256</v>
      </c>
    </row>
    <row r="20" spans="1:29" ht="18" x14ac:dyDescent="0.25">
      <c r="A20" s="12" t="s">
        <v>42</v>
      </c>
      <c r="B20" s="13">
        <v>16</v>
      </c>
      <c r="C20" s="13">
        <v>26</v>
      </c>
      <c r="D20" s="13">
        <v>15</v>
      </c>
      <c r="E20" s="13">
        <v>14</v>
      </c>
      <c r="F20" s="13">
        <v>15</v>
      </c>
      <c r="G20" s="13">
        <v>6</v>
      </c>
      <c r="H20" s="13">
        <v>12</v>
      </c>
      <c r="I20" s="13">
        <v>17</v>
      </c>
      <c r="J20" s="13">
        <v>15</v>
      </c>
      <c r="K20" s="13">
        <v>16</v>
      </c>
      <c r="L20" s="13">
        <v>12</v>
      </c>
      <c r="M20" s="13">
        <v>27</v>
      </c>
      <c r="N20" s="13">
        <v>14</v>
      </c>
      <c r="O20" s="13">
        <v>6</v>
      </c>
      <c r="P20" s="13">
        <v>13</v>
      </c>
      <c r="Q20" s="13">
        <v>13</v>
      </c>
      <c r="R20" s="13">
        <v>15</v>
      </c>
      <c r="S20" s="13">
        <v>14</v>
      </c>
      <c r="T20" s="13">
        <v>15</v>
      </c>
      <c r="U20" s="13">
        <v>13</v>
      </c>
      <c r="V20" s="13">
        <v>13</v>
      </c>
      <c r="W20" s="13">
        <v>10</v>
      </c>
      <c r="X20" s="13">
        <v>10</v>
      </c>
      <c r="Y20" s="13">
        <f t="shared" si="0"/>
        <v>327</v>
      </c>
      <c r="Z20" s="14"/>
      <c r="AA20" s="13">
        <f t="shared" si="1"/>
        <v>11</v>
      </c>
      <c r="AB20" s="12" t="s">
        <v>42</v>
      </c>
      <c r="AC20" s="15">
        <f t="shared" si="2"/>
        <v>327</v>
      </c>
    </row>
    <row r="21" spans="1:29" ht="18" x14ac:dyDescent="0.25">
      <c r="A21" s="12" t="s">
        <v>43</v>
      </c>
      <c r="B21" s="13">
        <v>7</v>
      </c>
      <c r="C21" s="13">
        <v>13</v>
      </c>
      <c r="D21" s="13">
        <v>10</v>
      </c>
      <c r="E21" s="13">
        <v>7</v>
      </c>
      <c r="F21" s="13">
        <v>12</v>
      </c>
      <c r="G21" s="13">
        <v>1</v>
      </c>
      <c r="H21" s="13">
        <v>6</v>
      </c>
      <c r="I21" s="13">
        <v>2</v>
      </c>
      <c r="J21" s="13">
        <v>5</v>
      </c>
      <c r="K21" s="13">
        <v>2</v>
      </c>
      <c r="L21" s="13">
        <v>5</v>
      </c>
      <c r="M21" s="13">
        <v>14</v>
      </c>
      <c r="N21" s="13">
        <v>9</v>
      </c>
      <c r="O21" s="13">
        <v>12</v>
      </c>
      <c r="P21" s="13">
        <v>6</v>
      </c>
      <c r="Q21" s="13">
        <v>2</v>
      </c>
      <c r="R21" s="13">
        <v>10</v>
      </c>
      <c r="S21" s="13">
        <v>1</v>
      </c>
      <c r="T21" s="13">
        <v>4</v>
      </c>
      <c r="U21" s="13">
        <v>1</v>
      </c>
      <c r="V21" s="13">
        <v>16</v>
      </c>
      <c r="W21" s="13">
        <v>8</v>
      </c>
      <c r="X21" s="13">
        <v>3</v>
      </c>
      <c r="Y21" s="13">
        <f t="shared" si="0"/>
        <v>156</v>
      </c>
      <c r="Z21" s="14"/>
      <c r="AA21" s="13">
        <f t="shared" si="1"/>
        <v>21</v>
      </c>
      <c r="AB21" s="12" t="s">
        <v>43</v>
      </c>
      <c r="AC21" s="15">
        <f t="shared" si="2"/>
        <v>156</v>
      </c>
    </row>
    <row r="22" spans="1:29" ht="18" x14ac:dyDescent="0.25">
      <c r="A22" s="12" t="s">
        <v>44</v>
      </c>
      <c r="B22" s="13">
        <v>15</v>
      </c>
      <c r="C22" s="13">
        <v>10</v>
      </c>
      <c r="D22" s="13">
        <v>8</v>
      </c>
      <c r="E22" s="13">
        <v>13</v>
      </c>
      <c r="F22" s="13">
        <v>11</v>
      </c>
      <c r="G22" s="13">
        <v>8</v>
      </c>
      <c r="H22" s="13">
        <v>3</v>
      </c>
      <c r="I22" s="13">
        <v>14</v>
      </c>
      <c r="J22" s="13">
        <v>12</v>
      </c>
      <c r="K22" s="13">
        <v>8</v>
      </c>
      <c r="L22" s="13">
        <v>7</v>
      </c>
      <c r="M22" s="13">
        <v>8</v>
      </c>
      <c r="N22" s="13">
        <v>17</v>
      </c>
      <c r="O22" s="13">
        <v>3</v>
      </c>
      <c r="P22" s="13">
        <v>4</v>
      </c>
      <c r="Q22" s="13">
        <v>12</v>
      </c>
      <c r="R22" s="13">
        <v>3</v>
      </c>
      <c r="S22" s="13">
        <v>9</v>
      </c>
      <c r="T22" s="13">
        <v>14</v>
      </c>
      <c r="U22" s="13">
        <v>7</v>
      </c>
      <c r="V22" s="13">
        <v>6</v>
      </c>
      <c r="W22" s="13">
        <v>15</v>
      </c>
      <c r="X22" s="13">
        <v>7</v>
      </c>
      <c r="Y22" s="13">
        <f t="shared" si="0"/>
        <v>214</v>
      </c>
      <c r="Z22" s="14"/>
      <c r="AA22" s="13">
        <f t="shared" si="1"/>
        <v>17</v>
      </c>
      <c r="AB22" s="12" t="s">
        <v>44</v>
      </c>
      <c r="AC22" s="15">
        <f t="shared" si="2"/>
        <v>214</v>
      </c>
    </row>
    <row r="23" spans="1:29" ht="18" x14ac:dyDescent="0.25">
      <c r="A23" s="12" t="s">
        <v>45</v>
      </c>
      <c r="B23" s="13">
        <v>8</v>
      </c>
      <c r="C23" s="13">
        <v>11</v>
      </c>
      <c r="D23" s="13">
        <v>3</v>
      </c>
      <c r="E23" s="13">
        <v>8</v>
      </c>
      <c r="F23" s="13">
        <v>7</v>
      </c>
      <c r="G23" s="13">
        <v>5</v>
      </c>
      <c r="H23" s="13">
        <v>1</v>
      </c>
      <c r="I23" s="13">
        <v>4</v>
      </c>
      <c r="J23" s="13">
        <v>9</v>
      </c>
      <c r="K23" s="13">
        <v>15</v>
      </c>
      <c r="L23" s="13">
        <v>13</v>
      </c>
      <c r="M23" s="13">
        <v>3</v>
      </c>
      <c r="N23" s="13">
        <v>8</v>
      </c>
      <c r="O23" s="13">
        <v>4</v>
      </c>
      <c r="P23" s="13">
        <v>7</v>
      </c>
      <c r="Q23" s="13">
        <v>4</v>
      </c>
      <c r="R23" s="13">
        <v>7</v>
      </c>
      <c r="S23" s="13">
        <v>11</v>
      </c>
      <c r="T23" s="13">
        <v>2</v>
      </c>
      <c r="U23" s="13">
        <v>11</v>
      </c>
      <c r="V23" s="13">
        <v>12</v>
      </c>
      <c r="W23" s="13">
        <v>2</v>
      </c>
      <c r="X23" s="13">
        <v>4</v>
      </c>
      <c r="Y23" s="13">
        <f t="shared" si="0"/>
        <v>159</v>
      </c>
      <c r="Z23" s="14"/>
      <c r="AA23" s="13">
        <f t="shared" si="1"/>
        <v>20</v>
      </c>
      <c r="AB23" s="12" t="s">
        <v>45</v>
      </c>
      <c r="AC23" s="15">
        <f t="shared" si="2"/>
        <v>159</v>
      </c>
    </row>
    <row r="24" spans="1:29" ht="18" x14ac:dyDescent="0.25">
      <c r="A24" s="12" t="s">
        <v>46</v>
      </c>
      <c r="B24" s="13">
        <v>12</v>
      </c>
      <c r="C24" s="13">
        <v>26</v>
      </c>
      <c r="D24" s="13">
        <v>6</v>
      </c>
      <c r="E24" s="13">
        <v>1</v>
      </c>
      <c r="F24" s="13">
        <v>4</v>
      </c>
      <c r="G24" s="13">
        <v>9</v>
      </c>
      <c r="H24" s="13">
        <v>15</v>
      </c>
      <c r="I24" s="13">
        <v>6</v>
      </c>
      <c r="J24" s="13">
        <v>11</v>
      </c>
      <c r="K24" s="13">
        <v>5</v>
      </c>
      <c r="L24" s="13">
        <v>10</v>
      </c>
      <c r="M24" s="13">
        <v>5</v>
      </c>
      <c r="N24" s="13">
        <v>10</v>
      </c>
      <c r="O24" s="13">
        <v>15</v>
      </c>
      <c r="P24" s="13">
        <v>11</v>
      </c>
      <c r="Q24" s="13">
        <v>16</v>
      </c>
      <c r="R24" s="13">
        <v>13</v>
      </c>
      <c r="S24" s="13">
        <v>15</v>
      </c>
      <c r="T24" s="13">
        <v>13</v>
      </c>
      <c r="U24" s="13">
        <v>6</v>
      </c>
      <c r="V24" s="13">
        <v>5</v>
      </c>
      <c r="W24" s="13">
        <v>16</v>
      </c>
      <c r="X24" s="13">
        <v>15</v>
      </c>
      <c r="Y24" s="13">
        <f t="shared" si="0"/>
        <v>245</v>
      </c>
      <c r="Z24" s="14"/>
      <c r="AA24" s="13">
        <f t="shared" si="1"/>
        <v>14</v>
      </c>
      <c r="AB24" s="12" t="s">
        <v>46</v>
      </c>
      <c r="AC24" s="15">
        <f t="shared" si="2"/>
        <v>245</v>
      </c>
    </row>
    <row r="25" spans="1:29" ht="18" x14ac:dyDescent="0.25">
      <c r="A25" s="12" t="s">
        <v>47</v>
      </c>
      <c r="B25" s="13">
        <v>4</v>
      </c>
      <c r="C25" s="13">
        <v>12</v>
      </c>
      <c r="D25" s="13">
        <v>11</v>
      </c>
      <c r="E25" s="13">
        <v>9</v>
      </c>
      <c r="F25" s="13">
        <v>13</v>
      </c>
      <c r="G25" s="13">
        <v>13</v>
      </c>
      <c r="H25" s="13">
        <v>8</v>
      </c>
      <c r="I25" s="13">
        <v>13</v>
      </c>
      <c r="J25" s="13">
        <v>2</v>
      </c>
      <c r="K25" s="13">
        <v>9</v>
      </c>
      <c r="L25" s="13">
        <v>8</v>
      </c>
      <c r="M25" s="13">
        <v>6</v>
      </c>
      <c r="N25" s="13">
        <v>12</v>
      </c>
      <c r="O25" s="13">
        <v>5</v>
      </c>
      <c r="P25" s="13">
        <v>15</v>
      </c>
      <c r="Q25" s="13">
        <v>8</v>
      </c>
      <c r="R25" s="13">
        <v>11</v>
      </c>
      <c r="S25" s="13">
        <v>7</v>
      </c>
      <c r="T25" s="13">
        <v>5</v>
      </c>
      <c r="U25" s="13">
        <v>12</v>
      </c>
      <c r="V25" s="13">
        <v>14</v>
      </c>
      <c r="W25" s="13">
        <v>3</v>
      </c>
      <c r="X25" s="13">
        <v>5</v>
      </c>
      <c r="Y25" s="13">
        <f t="shared" si="0"/>
        <v>205</v>
      </c>
      <c r="Z25" s="14"/>
      <c r="AA25" s="13">
        <f t="shared" si="1"/>
        <v>18</v>
      </c>
      <c r="AB25" s="12" t="s">
        <v>47</v>
      </c>
      <c r="AC25" s="15">
        <f t="shared" si="2"/>
        <v>205</v>
      </c>
    </row>
    <row r="26" spans="1:29" ht="18" x14ac:dyDescent="0.25">
      <c r="A26" s="12" t="s">
        <v>48</v>
      </c>
      <c r="B26" s="13">
        <v>5</v>
      </c>
      <c r="C26" s="13">
        <v>27</v>
      </c>
      <c r="D26" s="13">
        <v>17</v>
      </c>
      <c r="E26" s="13">
        <v>11</v>
      </c>
      <c r="F26" s="13">
        <v>3</v>
      </c>
      <c r="G26" s="13">
        <v>15</v>
      </c>
      <c r="H26" s="13">
        <v>10</v>
      </c>
      <c r="I26" s="13">
        <v>15</v>
      </c>
      <c r="J26" s="13">
        <v>13</v>
      </c>
      <c r="K26" s="13">
        <v>6</v>
      </c>
      <c r="L26" s="13">
        <v>16</v>
      </c>
      <c r="M26" s="13">
        <v>13</v>
      </c>
      <c r="N26" s="13">
        <v>3</v>
      </c>
      <c r="O26" s="13">
        <v>16</v>
      </c>
      <c r="P26" s="13">
        <v>12</v>
      </c>
      <c r="Q26" s="13">
        <v>10</v>
      </c>
      <c r="R26" s="13">
        <v>12</v>
      </c>
      <c r="S26" s="13">
        <v>13</v>
      </c>
      <c r="T26" s="13">
        <v>12</v>
      </c>
      <c r="U26" s="13">
        <v>16</v>
      </c>
      <c r="V26" s="13">
        <v>2</v>
      </c>
      <c r="W26" s="13">
        <v>12</v>
      </c>
      <c r="X26" s="13">
        <v>16</v>
      </c>
      <c r="Y26" s="13">
        <f t="shared" si="0"/>
        <v>275</v>
      </c>
      <c r="Z26" s="14"/>
      <c r="AA26" s="13">
        <f t="shared" si="1"/>
        <v>12</v>
      </c>
      <c r="AB26" s="12" t="s">
        <v>48</v>
      </c>
      <c r="AC26" s="15">
        <f t="shared" si="2"/>
        <v>275</v>
      </c>
    </row>
    <row r="27" spans="1:29" ht="18" x14ac:dyDescent="0.25">
      <c r="A27" s="16" t="s">
        <v>49</v>
      </c>
      <c r="B27" s="13">
        <v>27</v>
      </c>
      <c r="C27" s="13">
        <v>27</v>
      </c>
      <c r="D27" s="13">
        <v>27</v>
      </c>
      <c r="E27" s="13">
        <v>27</v>
      </c>
      <c r="F27" s="13">
        <v>27</v>
      </c>
      <c r="G27" s="13">
        <v>27</v>
      </c>
      <c r="H27" s="13">
        <v>27</v>
      </c>
      <c r="I27" s="13">
        <v>27</v>
      </c>
      <c r="J27" s="13">
        <v>27</v>
      </c>
      <c r="K27" s="13">
        <v>27</v>
      </c>
      <c r="L27" s="13">
        <v>27</v>
      </c>
      <c r="M27" s="13">
        <v>27</v>
      </c>
      <c r="N27" s="13">
        <v>27</v>
      </c>
      <c r="O27" s="13">
        <v>27</v>
      </c>
      <c r="P27" s="13">
        <v>27</v>
      </c>
      <c r="Q27" s="13">
        <v>27</v>
      </c>
      <c r="R27" s="13">
        <v>27</v>
      </c>
      <c r="S27" s="13">
        <v>27</v>
      </c>
      <c r="T27" s="13">
        <v>27</v>
      </c>
      <c r="U27" s="13">
        <v>27</v>
      </c>
      <c r="V27" s="13">
        <v>27</v>
      </c>
      <c r="W27" s="13">
        <v>27</v>
      </c>
      <c r="X27" s="13">
        <v>27</v>
      </c>
      <c r="Y27" s="13">
        <f t="shared" si="0"/>
        <v>621</v>
      </c>
      <c r="Z27" s="14"/>
      <c r="AA27" s="13">
        <f t="shared" si="1"/>
        <v>1</v>
      </c>
      <c r="AB27" s="16" t="s">
        <v>49</v>
      </c>
      <c r="AC27" s="15">
        <f t="shared" si="2"/>
        <v>621</v>
      </c>
    </row>
    <row r="28" spans="1:29" ht="18" x14ac:dyDescent="0.25">
      <c r="A28" s="12" t="s">
        <v>50</v>
      </c>
      <c r="B28" s="13">
        <v>9</v>
      </c>
      <c r="C28" s="13">
        <v>8</v>
      </c>
      <c r="D28" s="13">
        <v>2</v>
      </c>
      <c r="E28" s="13">
        <v>2</v>
      </c>
      <c r="F28" s="13">
        <v>10</v>
      </c>
      <c r="G28" s="13">
        <v>14</v>
      </c>
      <c r="H28" s="13">
        <v>7</v>
      </c>
      <c r="I28" s="13">
        <v>8</v>
      </c>
      <c r="J28" s="13">
        <v>6</v>
      </c>
      <c r="K28" s="13">
        <v>3</v>
      </c>
      <c r="L28" s="13">
        <v>4</v>
      </c>
      <c r="M28" s="13">
        <v>2</v>
      </c>
      <c r="N28" s="13">
        <v>11</v>
      </c>
      <c r="O28" s="13">
        <v>8</v>
      </c>
      <c r="P28" s="13">
        <v>1</v>
      </c>
      <c r="Q28" s="13">
        <v>11</v>
      </c>
      <c r="R28" s="13">
        <v>6</v>
      </c>
      <c r="S28" s="13">
        <v>3</v>
      </c>
      <c r="T28" s="13">
        <v>1</v>
      </c>
      <c r="U28" s="13">
        <v>2</v>
      </c>
      <c r="V28" s="13">
        <v>4</v>
      </c>
      <c r="W28" s="13">
        <v>14</v>
      </c>
      <c r="X28" s="13">
        <v>12</v>
      </c>
      <c r="Y28" s="13">
        <f t="shared" si="0"/>
        <v>148</v>
      </c>
      <c r="Z28" s="14"/>
      <c r="AA28" s="13">
        <f t="shared" si="1"/>
        <v>22</v>
      </c>
      <c r="AB28" s="12" t="s">
        <v>50</v>
      </c>
      <c r="AC28" s="15">
        <f t="shared" si="2"/>
        <v>148</v>
      </c>
    </row>
    <row r="29" spans="1:29" ht="18" x14ac:dyDescent="0.25">
      <c r="A29" s="17" t="s">
        <v>51</v>
      </c>
      <c r="B29" s="13">
        <v>27</v>
      </c>
      <c r="C29" s="13">
        <v>9</v>
      </c>
      <c r="D29" s="13">
        <v>12</v>
      </c>
      <c r="E29" s="13">
        <v>15</v>
      </c>
      <c r="F29" s="13">
        <v>27</v>
      </c>
      <c r="G29" s="13">
        <v>12</v>
      </c>
      <c r="H29" s="13">
        <v>16</v>
      </c>
      <c r="I29" s="13">
        <v>11</v>
      </c>
      <c r="J29" s="13">
        <v>10</v>
      </c>
      <c r="K29" s="13">
        <v>7</v>
      </c>
      <c r="L29" s="13">
        <v>9</v>
      </c>
      <c r="M29" s="13">
        <v>27</v>
      </c>
      <c r="N29" s="13">
        <v>5</v>
      </c>
      <c r="O29" s="13">
        <v>27</v>
      </c>
      <c r="P29" s="13">
        <v>27</v>
      </c>
      <c r="Q29" s="13">
        <v>6</v>
      </c>
      <c r="R29" s="13">
        <v>27</v>
      </c>
      <c r="S29" s="13">
        <v>16</v>
      </c>
      <c r="T29" s="13">
        <v>11</v>
      </c>
      <c r="U29" s="13">
        <v>9</v>
      </c>
      <c r="V29" s="13">
        <v>9</v>
      </c>
      <c r="W29" s="13">
        <v>27</v>
      </c>
      <c r="X29" s="13">
        <v>2</v>
      </c>
      <c r="Y29" s="13">
        <f t="shared" si="0"/>
        <v>348</v>
      </c>
      <c r="Z29" s="14"/>
      <c r="AA29" s="13">
        <f t="shared" si="1"/>
        <v>10</v>
      </c>
      <c r="AB29" s="17" t="s">
        <v>51</v>
      </c>
      <c r="AC29" s="15">
        <f t="shared" si="2"/>
        <v>348</v>
      </c>
    </row>
    <row r="30" spans="1:29" ht="18.75" thickBot="1" x14ac:dyDescent="0.3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8"/>
      <c r="AA30" s="19"/>
      <c r="AB30" s="20"/>
      <c r="AC30" s="21"/>
    </row>
    <row r="31" spans="1:29" ht="18.75" thickTop="1" x14ac:dyDescent="0.25"/>
  </sheetData>
  <mergeCells count="28">
    <mergeCell ref="F1:F2"/>
    <mergeCell ref="A1:A2"/>
    <mergeCell ref="B1:B2"/>
    <mergeCell ref="C1:C2"/>
    <mergeCell ref="D1:D2"/>
    <mergeCell ref="E1:E2"/>
    <mergeCell ref="R1:R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Y1:Y2"/>
    <mergeCell ref="AA1:AA2"/>
    <mergeCell ref="AB1:AB2"/>
    <mergeCell ref="AC1:AC2"/>
    <mergeCell ref="S1:S2"/>
    <mergeCell ref="T1:T2"/>
    <mergeCell ref="U1:U2"/>
    <mergeCell ref="V1:V2"/>
    <mergeCell ref="W1:W2"/>
    <mergeCell ref="X1:X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tabSelected="1" workbookViewId="0">
      <selection activeCell="A33" sqref="A33"/>
    </sheetView>
  </sheetViews>
  <sheetFormatPr defaultColWidth="6.875" defaultRowHeight="18" x14ac:dyDescent="0.25"/>
  <cols>
    <col min="1" max="1" width="40" style="6" bestFit="1" customWidth="1"/>
    <col min="2" max="22" width="7.625" style="6" customWidth="1"/>
    <col min="23" max="23" width="6.125" style="6" customWidth="1"/>
    <col min="24" max="24" width="6.375" style="6" customWidth="1"/>
    <col min="25" max="25" width="7.625" style="6" customWidth="1"/>
    <col min="26" max="26" width="1.625" style="6" customWidth="1"/>
    <col min="27" max="27" width="7.625" style="36" customWidth="1"/>
    <col min="28" max="28" width="56.125" style="6" customWidth="1"/>
    <col min="29" max="29" width="12.625" style="6" bestFit="1" customWidth="1"/>
    <col min="30" max="16384" width="6.875" style="6"/>
  </cols>
  <sheetData>
    <row r="1" spans="1:29" s="2" customFormat="1" ht="17.25" thickTop="1" thickBot="1" x14ac:dyDescent="0.3">
      <c r="A1" s="53" t="s">
        <v>52</v>
      </c>
      <c r="B1" s="61" t="s">
        <v>53</v>
      </c>
      <c r="C1" s="63" t="s">
        <v>54</v>
      </c>
      <c r="D1" s="63" t="s">
        <v>3</v>
      </c>
      <c r="E1" s="63" t="s">
        <v>55</v>
      </c>
      <c r="F1" s="61" t="s">
        <v>5</v>
      </c>
      <c r="G1" s="63" t="s">
        <v>56</v>
      </c>
      <c r="H1" s="63" t="s">
        <v>57</v>
      </c>
      <c r="I1" s="61" t="s">
        <v>58</v>
      </c>
      <c r="J1" s="63" t="s">
        <v>8</v>
      </c>
      <c r="K1" s="63" t="s">
        <v>10</v>
      </c>
      <c r="L1" s="63" t="s">
        <v>59</v>
      </c>
      <c r="M1" s="63" t="s">
        <v>60</v>
      </c>
      <c r="N1" s="63" t="s">
        <v>11</v>
      </c>
      <c r="O1" s="63" t="s">
        <v>61</v>
      </c>
      <c r="P1" s="61" t="s">
        <v>14</v>
      </c>
      <c r="Q1" s="63" t="s">
        <v>62</v>
      </c>
      <c r="R1" s="63" t="s">
        <v>63</v>
      </c>
      <c r="S1" s="59" t="s">
        <v>64</v>
      </c>
      <c r="T1" s="61" t="s">
        <v>65</v>
      </c>
      <c r="U1" s="63" t="s">
        <v>21</v>
      </c>
      <c r="V1" s="63" t="s">
        <v>22</v>
      </c>
      <c r="W1" s="63" t="s">
        <v>66</v>
      </c>
      <c r="Y1" s="65" t="s">
        <v>24</v>
      </c>
      <c r="Z1" s="1"/>
      <c r="AA1" s="57" t="s">
        <v>25</v>
      </c>
      <c r="AB1" s="39" t="s">
        <v>52</v>
      </c>
      <c r="AC1" s="41" t="s">
        <v>24</v>
      </c>
    </row>
    <row r="2" spans="1:29" s="4" customFormat="1" ht="72.75" thickTop="1" thickBot="1" x14ac:dyDescent="0.3">
      <c r="A2" s="54"/>
      <c r="B2" s="62"/>
      <c r="C2" s="64"/>
      <c r="D2" s="64"/>
      <c r="E2" s="64"/>
      <c r="F2" s="62"/>
      <c r="G2" s="64"/>
      <c r="H2" s="64"/>
      <c r="I2" s="62"/>
      <c r="J2" s="64"/>
      <c r="K2" s="64"/>
      <c r="L2" s="64"/>
      <c r="M2" s="64"/>
      <c r="N2" s="64"/>
      <c r="O2" s="64"/>
      <c r="P2" s="62"/>
      <c r="Q2" s="64"/>
      <c r="R2" s="64"/>
      <c r="S2" s="60"/>
      <c r="T2" s="62"/>
      <c r="U2" s="64"/>
      <c r="V2" s="64"/>
      <c r="W2" s="64"/>
      <c r="X2" s="22" t="s">
        <v>23</v>
      </c>
      <c r="Y2" s="66"/>
      <c r="Z2" s="3"/>
      <c r="AA2" s="58"/>
      <c r="AB2" s="40"/>
      <c r="AC2" s="42"/>
    </row>
    <row r="3" spans="1:29" ht="18.75" thickTop="1" x14ac:dyDescent="0.25">
      <c r="A3" s="23"/>
      <c r="B3" s="24"/>
      <c r="C3" s="24"/>
      <c r="D3" s="24"/>
      <c r="E3" s="24"/>
      <c r="F3" s="24"/>
      <c r="G3" s="24"/>
      <c r="H3" s="24"/>
      <c r="I3" s="25"/>
      <c r="J3" s="25"/>
      <c r="K3" s="25"/>
      <c r="L3" s="25"/>
      <c r="M3" s="25"/>
      <c r="N3" s="25"/>
      <c r="O3" s="25"/>
      <c r="P3" s="24"/>
      <c r="Q3" s="24"/>
      <c r="R3" s="24"/>
      <c r="S3" s="26"/>
      <c r="T3" s="25"/>
      <c r="U3" s="25"/>
      <c r="V3" s="25"/>
      <c r="W3" s="26"/>
      <c r="X3" s="27"/>
      <c r="Y3" s="28"/>
      <c r="AA3" s="29"/>
      <c r="AB3" s="5"/>
      <c r="AC3" s="10"/>
    </row>
    <row r="4" spans="1:29" x14ac:dyDescent="0.25">
      <c r="A4" s="12" t="s">
        <v>27</v>
      </c>
      <c r="B4" s="13">
        <v>9</v>
      </c>
      <c r="C4" s="13">
        <v>8</v>
      </c>
      <c r="D4" s="13">
        <v>1</v>
      </c>
      <c r="E4" s="13">
        <v>5</v>
      </c>
      <c r="F4" s="13">
        <v>7</v>
      </c>
      <c r="G4" s="13">
        <v>2</v>
      </c>
      <c r="H4" s="13">
        <v>7</v>
      </c>
      <c r="I4" s="13">
        <v>4</v>
      </c>
      <c r="J4" s="13">
        <v>1</v>
      </c>
      <c r="K4" s="13">
        <v>1</v>
      </c>
      <c r="L4" s="13">
        <v>1</v>
      </c>
      <c r="M4" s="13">
        <v>3</v>
      </c>
      <c r="N4" s="13">
        <v>1</v>
      </c>
      <c r="O4" s="13">
        <v>1</v>
      </c>
      <c r="P4" s="13">
        <v>1</v>
      </c>
      <c r="Q4" s="13">
        <v>1</v>
      </c>
      <c r="R4" s="13">
        <v>1</v>
      </c>
      <c r="S4" s="13">
        <v>3</v>
      </c>
      <c r="T4" s="13">
        <v>3</v>
      </c>
      <c r="U4" s="13">
        <v>2</v>
      </c>
      <c r="V4" s="13">
        <v>3</v>
      </c>
      <c r="W4" s="13">
        <v>1</v>
      </c>
      <c r="X4" s="13">
        <v>1</v>
      </c>
      <c r="Y4" s="13">
        <f>SUM(B4:X4)</f>
        <v>67</v>
      </c>
      <c r="Z4" s="14"/>
      <c r="AA4" s="13">
        <f t="shared" ref="AA4:AA28" si="0">RANK(Y4, $Y$4:$Y$28, 0)</f>
        <v>25</v>
      </c>
      <c r="AB4" s="30" t="s">
        <v>27</v>
      </c>
      <c r="AC4" s="15">
        <f t="shared" ref="AC4:AC28" si="1">Y4</f>
        <v>67</v>
      </c>
    </row>
    <row r="5" spans="1:29" x14ac:dyDescent="0.25">
      <c r="A5" s="12" t="s">
        <v>67</v>
      </c>
      <c r="B5" s="13">
        <v>12</v>
      </c>
      <c r="C5" s="13">
        <v>5</v>
      </c>
      <c r="D5" s="13">
        <v>27</v>
      </c>
      <c r="E5" s="13">
        <v>27</v>
      </c>
      <c r="F5" s="13">
        <v>27</v>
      </c>
      <c r="G5" s="13">
        <v>9</v>
      </c>
      <c r="H5" s="13">
        <v>15</v>
      </c>
      <c r="I5" s="13">
        <v>7</v>
      </c>
      <c r="J5" s="13">
        <v>27</v>
      </c>
      <c r="K5" s="13">
        <v>13</v>
      </c>
      <c r="L5" s="13">
        <v>2</v>
      </c>
      <c r="M5" s="13">
        <v>11</v>
      </c>
      <c r="N5" s="13">
        <v>27</v>
      </c>
      <c r="O5" s="13">
        <v>27</v>
      </c>
      <c r="P5" s="13">
        <v>3</v>
      </c>
      <c r="Q5" s="13">
        <v>27</v>
      </c>
      <c r="R5" s="13">
        <v>27</v>
      </c>
      <c r="S5" s="13">
        <v>27</v>
      </c>
      <c r="T5" s="13">
        <v>27</v>
      </c>
      <c r="U5" s="13">
        <v>10</v>
      </c>
      <c r="V5" s="13">
        <v>28</v>
      </c>
      <c r="W5" s="13">
        <v>7</v>
      </c>
      <c r="X5" s="13">
        <v>10</v>
      </c>
      <c r="Y5" s="13">
        <f t="shared" ref="Y5:Y28" si="2">SUM(B5:W5)</f>
        <v>392</v>
      </c>
      <c r="Z5" s="14"/>
      <c r="AA5" s="13">
        <f t="shared" si="0"/>
        <v>9</v>
      </c>
      <c r="AB5" s="30" t="s">
        <v>67</v>
      </c>
      <c r="AC5" s="15">
        <f t="shared" si="1"/>
        <v>392</v>
      </c>
    </row>
    <row r="6" spans="1:29" x14ac:dyDescent="0.25">
      <c r="A6" s="12" t="s">
        <v>68</v>
      </c>
      <c r="B6" s="13">
        <v>8</v>
      </c>
      <c r="C6" s="13">
        <v>10</v>
      </c>
      <c r="D6" s="13">
        <v>13</v>
      </c>
      <c r="E6" s="13">
        <v>15</v>
      </c>
      <c r="F6" s="13">
        <v>4</v>
      </c>
      <c r="G6" s="13">
        <v>6</v>
      </c>
      <c r="H6" s="13">
        <v>10</v>
      </c>
      <c r="I6" s="13">
        <v>3</v>
      </c>
      <c r="J6" s="13">
        <v>8</v>
      </c>
      <c r="K6" s="13">
        <v>5</v>
      </c>
      <c r="L6" s="13">
        <v>14</v>
      </c>
      <c r="M6" s="13">
        <v>8</v>
      </c>
      <c r="N6" s="13">
        <v>11</v>
      </c>
      <c r="O6" s="13">
        <v>8</v>
      </c>
      <c r="P6" s="13">
        <v>7</v>
      </c>
      <c r="Q6" s="13">
        <v>16</v>
      </c>
      <c r="R6" s="13">
        <v>4</v>
      </c>
      <c r="S6" s="13">
        <v>13</v>
      </c>
      <c r="T6" s="13">
        <v>7</v>
      </c>
      <c r="U6" s="13">
        <v>16</v>
      </c>
      <c r="V6" s="13">
        <v>5</v>
      </c>
      <c r="W6" s="13">
        <v>15</v>
      </c>
      <c r="X6" s="13">
        <v>15</v>
      </c>
      <c r="Y6" s="13">
        <f t="shared" si="2"/>
        <v>206</v>
      </c>
      <c r="Z6" s="14"/>
      <c r="AA6" s="13">
        <f t="shared" si="0"/>
        <v>17</v>
      </c>
      <c r="AB6" s="30" t="s">
        <v>68</v>
      </c>
      <c r="AC6" s="15">
        <f t="shared" si="1"/>
        <v>206</v>
      </c>
    </row>
    <row r="7" spans="1:29" x14ac:dyDescent="0.25">
      <c r="A7" s="12" t="s">
        <v>69</v>
      </c>
      <c r="B7" s="13">
        <v>6</v>
      </c>
      <c r="C7" s="13">
        <v>3</v>
      </c>
      <c r="D7" s="13">
        <v>4</v>
      </c>
      <c r="E7" s="13">
        <v>4</v>
      </c>
      <c r="F7" s="13">
        <v>2</v>
      </c>
      <c r="G7" s="13">
        <v>3</v>
      </c>
      <c r="H7" s="13">
        <v>3</v>
      </c>
      <c r="I7" s="13">
        <v>2</v>
      </c>
      <c r="J7" s="13">
        <v>3</v>
      </c>
      <c r="K7" s="13">
        <v>17</v>
      </c>
      <c r="L7" s="13">
        <v>8</v>
      </c>
      <c r="M7" s="13">
        <v>6</v>
      </c>
      <c r="N7" s="13">
        <v>13</v>
      </c>
      <c r="O7" s="13">
        <v>4</v>
      </c>
      <c r="P7" s="13">
        <v>11</v>
      </c>
      <c r="Q7" s="13">
        <v>3</v>
      </c>
      <c r="R7" s="13">
        <v>26</v>
      </c>
      <c r="S7" s="13">
        <v>2</v>
      </c>
      <c r="T7" s="13">
        <v>11</v>
      </c>
      <c r="U7" s="13">
        <v>1</v>
      </c>
      <c r="V7" s="13">
        <v>7</v>
      </c>
      <c r="W7" s="13">
        <v>16</v>
      </c>
      <c r="X7" s="13">
        <v>11</v>
      </c>
      <c r="Y7" s="13">
        <f t="shared" si="2"/>
        <v>155</v>
      </c>
      <c r="Z7" s="14"/>
      <c r="AA7" s="13">
        <f t="shared" si="0"/>
        <v>21</v>
      </c>
      <c r="AB7" s="30" t="s">
        <v>69</v>
      </c>
      <c r="AC7" s="15">
        <f t="shared" si="1"/>
        <v>155</v>
      </c>
    </row>
    <row r="8" spans="1:29" x14ac:dyDescent="0.25">
      <c r="A8" s="12" t="s">
        <v>70</v>
      </c>
      <c r="B8" s="13">
        <v>27</v>
      </c>
      <c r="C8" s="13">
        <v>27</v>
      </c>
      <c r="D8" s="13">
        <v>27</v>
      </c>
      <c r="E8" s="13">
        <v>27</v>
      </c>
      <c r="F8" s="13">
        <v>27</v>
      </c>
      <c r="G8" s="13">
        <v>27</v>
      </c>
      <c r="H8" s="13">
        <v>27</v>
      </c>
      <c r="I8" s="13">
        <v>27</v>
      </c>
      <c r="J8" s="13">
        <v>27</v>
      </c>
      <c r="K8" s="13">
        <v>27</v>
      </c>
      <c r="L8" s="13">
        <v>27</v>
      </c>
      <c r="M8" s="13">
        <v>27</v>
      </c>
      <c r="N8" s="13">
        <v>27</v>
      </c>
      <c r="O8" s="13">
        <v>27</v>
      </c>
      <c r="P8" s="13">
        <v>27</v>
      </c>
      <c r="Q8" s="13">
        <v>27</v>
      </c>
      <c r="R8" s="13">
        <v>27</v>
      </c>
      <c r="S8" s="13">
        <v>27</v>
      </c>
      <c r="T8" s="13">
        <v>27</v>
      </c>
      <c r="U8" s="13">
        <v>27</v>
      </c>
      <c r="V8" s="13">
        <v>27</v>
      </c>
      <c r="W8" s="13">
        <v>27</v>
      </c>
      <c r="X8" s="13">
        <v>27</v>
      </c>
      <c r="Y8" s="13">
        <f t="shared" si="2"/>
        <v>594</v>
      </c>
      <c r="Z8" s="14"/>
      <c r="AA8" s="13">
        <f t="shared" si="0"/>
        <v>1</v>
      </c>
      <c r="AB8" s="30" t="s">
        <v>70</v>
      </c>
      <c r="AC8" s="15">
        <f t="shared" si="1"/>
        <v>594</v>
      </c>
    </row>
    <row r="9" spans="1:29" x14ac:dyDescent="0.25">
      <c r="A9" s="12" t="s">
        <v>71</v>
      </c>
      <c r="B9" s="13">
        <v>27</v>
      </c>
      <c r="C9" s="13">
        <v>27</v>
      </c>
      <c r="D9" s="13">
        <v>27</v>
      </c>
      <c r="E9" s="13">
        <v>27</v>
      </c>
      <c r="F9" s="13">
        <v>27</v>
      </c>
      <c r="G9" s="13">
        <v>27</v>
      </c>
      <c r="H9" s="13">
        <v>27</v>
      </c>
      <c r="I9" s="13">
        <v>27</v>
      </c>
      <c r="J9" s="13">
        <v>27</v>
      </c>
      <c r="K9" s="13">
        <v>27</v>
      </c>
      <c r="L9" s="13">
        <v>27</v>
      </c>
      <c r="M9" s="13">
        <v>27</v>
      </c>
      <c r="N9" s="13">
        <v>27</v>
      </c>
      <c r="O9" s="13">
        <v>27</v>
      </c>
      <c r="P9" s="13">
        <v>27</v>
      </c>
      <c r="Q9" s="13">
        <v>27</v>
      </c>
      <c r="R9" s="13">
        <v>27</v>
      </c>
      <c r="S9" s="13">
        <v>27</v>
      </c>
      <c r="T9" s="13">
        <v>27</v>
      </c>
      <c r="U9" s="13">
        <v>27</v>
      </c>
      <c r="V9" s="13">
        <v>27</v>
      </c>
      <c r="W9" s="13">
        <v>27</v>
      </c>
      <c r="X9" s="13">
        <v>27</v>
      </c>
      <c r="Y9" s="13">
        <f t="shared" si="2"/>
        <v>594</v>
      </c>
      <c r="Z9" s="14"/>
      <c r="AA9" s="13">
        <f t="shared" si="0"/>
        <v>1</v>
      </c>
      <c r="AB9" s="30" t="s">
        <v>71</v>
      </c>
      <c r="AC9" s="15">
        <f t="shared" si="1"/>
        <v>594</v>
      </c>
    </row>
    <row r="10" spans="1:29" x14ac:dyDescent="0.25">
      <c r="A10" s="12" t="s">
        <v>72</v>
      </c>
      <c r="B10" s="13">
        <v>27</v>
      </c>
      <c r="C10" s="13">
        <v>27</v>
      </c>
      <c r="D10" s="13">
        <v>27</v>
      </c>
      <c r="E10" s="13">
        <v>27</v>
      </c>
      <c r="F10" s="13">
        <v>27</v>
      </c>
      <c r="G10" s="13">
        <v>27</v>
      </c>
      <c r="H10" s="13">
        <v>27</v>
      </c>
      <c r="I10" s="13">
        <v>27</v>
      </c>
      <c r="J10" s="13">
        <v>27</v>
      </c>
      <c r="K10" s="13">
        <v>27</v>
      </c>
      <c r="L10" s="13">
        <v>27</v>
      </c>
      <c r="M10" s="13">
        <v>27</v>
      </c>
      <c r="N10" s="13">
        <v>27</v>
      </c>
      <c r="O10" s="13">
        <v>27</v>
      </c>
      <c r="P10" s="13">
        <v>27</v>
      </c>
      <c r="Q10" s="13">
        <v>27</v>
      </c>
      <c r="R10" s="13">
        <v>27</v>
      </c>
      <c r="S10" s="13">
        <v>27</v>
      </c>
      <c r="T10" s="13">
        <v>27</v>
      </c>
      <c r="U10" s="13">
        <v>27</v>
      </c>
      <c r="V10" s="13">
        <v>27</v>
      </c>
      <c r="W10" s="13">
        <v>27</v>
      </c>
      <c r="X10" s="13">
        <v>27</v>
      </c>
      <c r="Y10" s="13">
        <f t="shared" si="2"/>
        <v>594</v>
      </c>
      <c r="Z10" s="14"/>
      <c r="AA10" s="13">
        <f t="shared" si="0"/>
        <v>1</v>
      </c>
      <c r="AB10" s="30" t="s">
        <v>72</v>
      </c>
      <c r="AC10" s="15">
        <f t="shared" si="1"/>
        <v>594</v>
      </c>
    </row>
    <row r="11" spans="1:29" x14ac:dyDescent="0.25">
      <c r="A11" s="12" t="s">
        <v>73</v>
      </c>
      <c r="B11" s="13">
        <v>27</v>
      </c>
      <c r="C11" s="13">
        <v>27</v>
      </c>
      <c r="D11" s="13">
        <v>27</v>
      </c>
      <c r="E11" s="13">
        <v>27</v>
      </c>
      <c r="F11" s="13">
        <v>27</v>
      </c>
      <c r="G11" s="13">
        <v>27</v>
      </c>
      <c r="H11" s="13">
        <v>27</v>
      </c>
      <c r="I11" s="13">
        <v>27</v>
      </c>
      <c r="J11" s="13">
        <v>27</v>
      </c>
      <c r="K11" s="13">
        <v>27</v>
      </c>
      <c r="L11" s="13">
        <v>27</v>
      </c>
      <c r="M11" s="13">
        <v>27</v>
      </c>
      <c r="N11" s="13">
        <v>27</v>
      </c>
      <c r="O11" s="13">
        <v>27</v>
      </c>
      <c r="P11" s="13">
        <v>27</v>
      </c>
      <c r="Q11" s="13">
        <v>27</v>
      </c>
      <c r="R11" s="13">
        <v>27</v>
      </c>
      <c r="S11" s="13">
        <v>27</v>
      </c>
      <c r="T11" s="13">
        <v>27</v>
      </c>
      <c r="U11" s="13">
        <v>27</v>
      </c>
      <c r="V11" s="13">
        <v>27</v>
      </c>
      <c r="W11" s="13">
        <v>27</v>
      </c>
      <c r="X11" s="13">
        <v>27</v>
      </c>
      <c r="Y11" s="13">
        <f t="shared" si="2"/>
        <v>594</v>
      </c>
      <c r="Z11" s="14"/>
      <c r="AA11" s="13">
        <f t="shared" si="0"/>
        <v>1</v>
      </c>
      <c r="AB11" s="30" t="s">
        <v>73</v>
      </c>
      <c r="AC11" s="15">
        <f t="shared" si="1"/>
        <v>594</v>
      </c>
    </row>
    <row r="12" spans="1:29" x14ac:dyDescent="0.25">
      <c r="A12" s="12" t="s">
        <v>74</v>
      </c>
      <c r="B12" s="13">
        <v>27</v>
      </c>
      <c r="C12" s="13">
        <v>27</v>
      </c>
      <c r="D12" s="13">
        <v>27</v>
      </c>
      <c r="E12" s="13">
        <v>27</v>
      </c>
      <c r="F12" s="13">
        <v>27</v>
      </c>
      <c r="G12" s="13">
        <v>27</v>
      </c>
      <c r="H12" s="13">
        <v>27</v>
      </c>
      <c r="I12" s="13">
        <v>27</v>
      </c>
      <c r="J12" s="13">
        <v>27</v>
      </c>
      <c r="K12" s="13">
        <v>27</v>
      </c>
      <c r="L12" s="13">
        <v>27</v>
      </c>
      <c r="M12" s="13">
        <v>27</v>
      </c>
      <c r="N12" s="13">
        <v>27</v>
      </c>
      <c r="O12" s="13">
        <v>27</v>
      </c>
      <c r="P12" s="13">
        <v>27</v>
      </c>
      <c r="Q12" s="13">
        <v>27</v>
      </c>
      <c r="R12" s="13">
        <v>27</v>
      </c>
      <c r="S12" s="13">
        <v>27</v>
      </c>
      <c r="T12" s="13">
        <v>27</v>
      </c>
      <c r="U12" s="13">
        <v>27</v>
      </c>
      <c r="V12" s="13">
        <v>27</v>
      </c>
      <c r="W12" s="13">
        <v>27</v>
      </c>
      <c r="X12" s="13">
        <v>27</v>
      </c>
      <c r="Y12" s="13">
        <f t="shared" si="2"/>
        <v>594</v>
      </c>
      <c r="Z12" s="14"/>
      <c r="AA12" s="13">
        <f t="shared" si="0"/>
        <v>1</v>
      </c>
      <c r="AB12" s="30" t="s">
        <v>74</v>
      </c>
      <c r="AC12" s="15">
        <f t="shared" si="1"/>
        <v>594</v>
      </c>
    </row>
    <row r="13" spans="1:29" x14ac:dyDescent="0.25">
      <c r="A13" s="12" t="s">
        <v>75</v>
      </c>
      <c r="B13" s="13">
        <v>27</v>
      </c>
      <c r="C13" s="13">
        <v>27</v>
      </c>
      <c r="D13" s="13">
        <v>27</v>
      </c>
      <c r="E13" s="13">
        <v>27</v>
      </c>
      <c r="F13" s="13">
        <v>27</v>
      </c>
      <c r="G13" s="13">
        <v>27</v>
      </c>
      <c r="H13" s="13">
        <v>27</v>
      </c>
      <c r="I13" s="13">
        <v>27</v>
      </c>
      <c r="J13" s="13">
        <v>27</v>
      </c>
      <c r="K13" s="13">
        <v>27</v>
      </c>
      <c r="L13" s="13">
        <v>27</v>
      </c>
      <c r="M13" s="13">
        <v>27</v>
      </c>
      <c r="N13" s="13">
        <v>27</v>
      </c>
      <c r="O13" s="13">
        <v>27</v>
      </c>
      <c r="P13" s="13">
        <v>27</v>
      </c>
      <c r="Q13" s="13">
        <v>27</v>
      </c>
      <c r="R13" s="13">
        <v>27</v>
      </c>
      <c r="S13" s="13">
        <v>27</v>
      </c>
      <c r="T13" s="13">
        <v>27</v>
      </c>
      <c r="U13" s="13">
        <v>27</v>
      </c>
      <c r="V13" s="13">
        <v>27</v>
      </c>
      <c r="W13" s="13">
        <v>27</v>
      </c>
      <c r="X13" s="13">
        <v>27</v>
      </c>
      <c r="Y13" s="13">
        <f t="shared" si="2"/>
        <v>594</v>
      </c>
      <c r="Z13" s="14"/>
      <c r="AA13" s="13">
        <f t="shared" si="0"/>
        <v>1</v>
      </c>
      <c r="AB13" s="30" t="s">
        <v>75</v>
      </c>
      <c r="AC13" s="15">
        <f t="shared" si="1"/>
        <v>594</v>
      </c>
    </row>
    <row r="14" spans="1:29" x14ac:dyDescent="0.25">
      <c r="A14" s="12" t="s">
        <v>76</v>
      </c>
      <c r="B14" s="13">
        <v>3</v>
      </c>
      <c r="C14" s="13">
        <v>6</v>
      </c>
      <c r="D14" s="13">
        <v>11</v>
      </c>
      <c r="E14" s="13">
        <v>10</v>
      </c>
      <c r="F14" s="13">
        <v>5</v>
      </c>
      <c r="G14" s="13">
        <v>15</v>
      </c>
      <c r="H14" s="13">
        <v>6</v>
      </c>
      <c r="I14" s="13">
        <v>9</v>
      </c>
      <c r="J14" s="13">
        <v>12</v>
      </c>
      <c r="K14" s="13">
        <v>7</v>
      </c>
      <c r="L14" s="13">
        <v>12</v>
      </c>
      <c r="M14" s="13">
        <v>9</v>
      </c>
      <c r="N14" s="13">
        <v>12</v>
      </c>
      <c r="O14" s="13">
        <v>9</v>
      </c>
      <c r="P14" s="13">
        <v>4</v>
      </c>
      <c r="Q14" s="13">
        <v>2</v>
      </c>
      <c r="R14" s="13">
        <v>26</v>
      </c>
      <c r="S14" s="13">
        <v>1</v>
      </c>
      <c r="T14" s="13">
        <v>6</v>
      </c>
      <c r="U14" s="13">
        <v>6</v>
      </c>
      <c r="V14" s="13">
        <v>10</v>
      </c>
      <c r="W14" s="13">
        <v>4</v>
      </c>
      <c r="X14" s="13">
        <v>6</v>
      </c>
      <c r="Y14" s="13">
        <f t="shared" si="2"/>
        <v>185</v>
      </c>
      <c r="Z14" s="14"/>
      <c r="AA14" s="13">
        <f t="shared" si="0"/>
        <v>19</v>
      </c>
      <c r="AB14" s="30" t="s">
        <v>76</v>
      </c>
      <c r="AC14" s="15">
        <f t="shared" si="1"/>
        <v>185</v>
      </c>
    </row>
    <row r="15" spans="1:29" x14ac:dyDescent="0.25">
      <c r="A15" s="12" t="s">
        <v>77</v>
      </c>
      <c r="B15" s="13">
        <v>17</v>
      </c>
      <c r="C15" s="13">
        <v>15</v>
      </c>
      <c r="D15" s="13">
        <v>16</v>
      </c>
      <c r="E15" s="13">
        <v>3</v>
      </c>
      <c r="F15" s="13">
        <v>6</v>
      </c>
      <c r="G15" s="13">
        <v>4</v>
      </c>
      <c r="H15" s="13">
        <v>4</v>
      </c>
      <c r="I15" s="13">
        <v>1</v>
      </c>
      <c r="J15" s="13">
        <v>7</v>
      </c>
      <c r="K15" s="13">
        <v>12</v>
      </c>
      <c r="L15" s="13">
        <v>11</v>
      </c>
      <c r="M15" s="13">
        <v>2</v>
      </c>
      <c r="N15" s="13">
        <v>2</v>
      </c>
      <c r="O15" s="13">
        <v>14</v>
      </c>
      <c r="P15" s="13">
        <v>5</v>
      </c>
      <c r="Q15" s="13">
        <v>13</v>
      </c>
      <c r="R15" s="13">
        <v>11</v>
      </c>
      <c r="S15" s="13">
        <v>5</v>
      </c>
      <c r="T15" s="13">
        <v>14</v>
      </c>
      <c r="U15" s="13">
        <v>11</v>
      </c>
      <c r="V15" s="13">
        <v>12</v>
      </c>
      <c r="W15" s="13">
        <v>13</v>
      </c>
      <c r="X15" s="13">
        <v>2</v>
      </c>
      <c r="Y15" s="13">
        <f t="shared" si="2"/>
        <v>198</v>
      </c>
      <c r="Z15" s="14"/>
      <c r="AA15" s="13">
        <f t="shared" si="0"/>
        <v>18</v>
      </c>
      <c r="AB15" s="30" t="s">
        <v>77</v>
      </c>
      <c r="AC15" s="15">
        <f t="shared" si="1"/>
        <v>198</v>
      </c>
    </row>
    <row r="16" spans="1:29" x14ac:dyDescent="0.25">
      <c r="A16" s="12" t="s">
        <v>78</v>
      </c>
      <c r="B16" s="13">
        <v>2</v>
      </c>
      <c r="C16" s="13">
        <v>7</v>
      </c>
      <c r="D16" s="13">
        <v>8</v>
      </c>
      <c r="E16" s="13">
        <v>12</v>
      </c>
      <c r="F16" s="13">
        <v>3</v>
      </c>
      <c r="G16" s="13">
        <v>13</v>
      </c>
      <c r="H16" s="13">
        <v>8</v>
      </c>
      <c r="I16" s="13">
        <v>10</v>
      </c>
      <c r="J16" s="13">
        <v>4</v>
      </c>
      <c r="K16" s="13">
        <v>4</v>
      </c>
      <c r="L16" s="13">
        <v>6</v>
      </c>
      <c r="M16" s="13">
        <v>15</v>
      </c>
      <c r="N16" s="13">
        <v>6</v>
      </c>
      <c r="O16" s="13">
        <v>5</v>
      </c>
      <c r="P16" s="13">
        <v>9</v>
      </c>
      <c r="Q16" s="13">
        <v>7</v>
      </c>
      <c r="R16" s="13">
        <v>9</v>
      </c>
      <c r="S16" s="13">
        <v>11</v>
      </c>
      <c r="T16" s="13">
        <v>4</v>
      </c>
      <c r="U16" s="13">
        <v>3</v>
      </c>
      <c r="V16" s="13">
        <v>11</v>
      </c>
      <c r="W16" s="13">
        <v>10</v>
      </c>
      <c r="X16" s="13">
        <v>16</v>
      </c>
      <c r="Y16" s="13">
        <f t="shared" si="2"/>
        <v>167</v>
      </c>
      <c r="Z16" s="14"/>
      <c r="AA16" s="13">
        <f t="shared" si="0"/>
        <v>20</v>
      </c>
      <c r="AB16" s="30" t="s">
        <v>78</v>
      </c>
      <c r="AC16" s="15">
        <f t="shared" si="1"/>
        <v>167</v>
      </c>
    </row>
    <row r="17" spans="1:29" x14ac:dyDescent="0.25">
      <c r="A17" s="12" t="s">
        <v>79</v>
      </c>
      <c r="B17" s="13">
        <v>14</v>
      </c>
      <c r="C17" s="13">
        <v>11</v>
      </c>
      <c r="D17" s="13">
        <v>6</v>
      </c>
      <c r="E17" s="13">
        <v>2</v>
      </c>
      <c r="F17" s="13">
        <v>8</v>
      </c>
      <c r="G17" s="13">
        <v>11</v>
      </c>
      <c r="H17" s="13">
        <v>13</v>
      </c>
      <c r="I17" s="13">
        <v>16</v>
      </c>
      <c r="J17" s="13">
        <v>16</v>
      </c>
      <c r="K17" s="13">
        <v>8</v>
      </c>
      <c r="L17" s="13">
        <v>5</v>
      </c>
      <c r="M17" s="13">
        <v>14</v>
      </c>
      <c r="N17" s="13">
        <v>15</v>
      </c>
      <c r="O17" s="13">
        <v>12</v>
      </c>
      <c r="P17" s="13">
        <v>10</v>
      </c>
      <c r="Q17" s="13">
        <v>8</v>
      </c>
      <c r="R17" s="13">
        <v>7</v>
      </c>
      <c r="S17" s="13">
        <v>6</v>
      </c>
      <c r="T17" s="13">
        <v>5</v>
      </c>
      <c r="U17" s="13">
        <v>4</v>
      </c>
      <c r="V17" s="13">
        <v>13</v>
      </c>
      <c r="W17" s="13">
        <v>12</v>
      </c>
      <c r="X17" s="13">
        <v>9</v>
      </c>
      <c r="Y17" s="13">
        <f t="shared" si="2"/>
        <v>216</v>
      </c>
      <c r="Z17" s="14"/>
      <c r="AA17" s="13">
        <f t="shared" si="0"/>
        <v>16</v>
      </c>
      <c r="AB17" s="30" t="s">
        <v>79</v>
      </c>
      <c r="AC17" s="15">
        <f t="shared" si="1"/>
        <v>216</v>
      </c>
    </row>
    <row r="18" spans="1:29" x14ac:dyDescent="0.25">
      <c r="A18" s="12" t="s">
        <v>80</v>
      </c>
      <c r="B18" s="13">
        <v>4</v>
      </c>
      <c r="C18" s="13">
        <v>14</v>
      </c>
      <c r="D18" s="13">
        <v>7</v>
      </c>
      <c r="E18" s="13">
        <v>8</v>
      </c>
      <c r="F18" s="13">
        <v>15</v>
      </c>
      <c r="G18" s="13">
        <v>17</v>
      </c>
      <c r="H18" s="13">
        <v>16</v>
      </c>
      <c r="I18" s="13">
        <v>5</v>
      </c>
      <c r="J18" s="13">
        <v>9</v>
      </c>
      <c r="K18" s="13">
        <v>15</v>
      </c>
      <c r="L18" s="13">
        <v>13</v>
      </c>
      <c r="M18" s="13">
        <v>7</v>
      </c>
      <c r="N18" s="13">
        <v>10</v>
      </c>
      <c r="O18" s="13">
        <v>7</v>
      </c>
      <c r="P18" s="13">
        <v>8</v>
      </c>
      <c r="Q18" s="13">
        <v>15</v>
      </c>
      <c r="R18" s="13">
        <v>26</v>
      </c>
      <c r="S18" s="13">
        <v>7</v>
      </c>
      <c r="T18" s="13">
        <v>12</v>
      </c>
      <c r="U18" s="13">
        <v>5</v>
      </c>
      <c r="V18" s="13">
        <v>4</v>
      </c>
      <c r="W18" s="13">
        <v>5</v>
      </c>
      <c r="X18" s="13">
        <v>4</v>
      </c>
      <c r="Y18" s="13">
        <f t="shared" si="2"/>
        <v>229</v>
      </c>
      <c r="Z18" s="14"/>
      <c r="AA18" s="13">
        <f t="shared" si="0"/>
        <v>14</v>
      </c>
      <c r="AB18" s="30" t="s">
        <v>80</v>
      </c>
      <c r="AC18" s="15">
        <f t="shared" si="1"/>
        <v>229</v>
      </c>
    </row>
    <row r="19" spans="1:29" x14ac:dyDescent="0.25">
      <c r="A19" s="12" t="s">
        <v>81</v>
      </c>
      <c r="B19" s="13">
        <v>16</v>
      </c>
      <c r="C19" s="13">
        <v>17</v>
      </c>
      <c r="D19" s="13">
        <v>9</v>
      </c>
      <c r="E19" s="13">
        <v>13</v>
      </c>
      <c r="F19" s="13">
        <v>13</v>
      </c>
      <c r="G19" s="13">
        <v>14</v>
      </c>
      <c r="H19" s="13">
        <v>12</v>
      </c>
      <c r="I19" s="13">
        <v>14</v>
      </c>
      <c r="J19" s="13">
        <v>11</v>
      </c>
      <c r="K19" s="13">
        <v>10</v>
      </c>
      <c r="L19" s="13">
        <v>9</v>
      </c>
      <c r="M19" s="13">
        <v>10</v>
      </c>
      <c r="N19" s="13">
        <v>27</v>
      </c>
      <c r="O19" s="13">
        <v>10</v>
      </c>
      <c r="P19" s="13">
        <v>12</v>
      </c>
      <c r="Q19" s="13">
        <v>11</v>
      </c>
      <c r="R19" s="13">
        <v>10</v>
      </c>
      <c r="S19" s="13">
        <v>15</v>
      </c>
      <c r="T19" s="13">
        <v>9</v>
      </c>
      <c r="U19" s="13">
        <v>13</v>
      </c>
      <c r="V19" s="13">
        <v>8</v>
      </c>
      <c r="W19" s="13">
        <v>11</v>
      </c>
      <c r="X19" s="13">
        <v>3</v>
      </c>
      <c r="Y19" s="13">
        <f t="shared" si="2"/>
        <v>274</v>
      </c>
      <c r="Z19" s="14"/>
      <c r="AA19" s="13">
        <f t="shared" si="0"/>
        <v>12</v>
      </c>
      <c r="AB19" s="30" t="s">
        <v>81</v>
      </c>
      <c r="AC19" s="15">
        <f t="shared" si="1"/>
        <v>274</v>
      </c>
    </row>
    <row r="20" spans="1:29" x14ac:dyDescent="0.25">
      <c r="A20" s="12" t="s">
        <v>82</v>
      </c>
      <c r="B20" s="13">
        <v>13</v>
      </c>
      <c r="C20" s="13">
        <v>13</v>
      </c>
      <c r="D20" s="13">
        <v>10</v>
      </c>
      <c r="E20" s="13">
        <v>11</v>
      </c>
      <c r="F20" s="13">
        <v>12</v>
      </c>
      <c r="G20" s="13">
        <v>16</v>
      </c>
      <c r="H20" s="13">
        <v>11</v>
      </c>
      <c r="I20" s="13">
        <v>11</v>
      </c>
      <c r="J20" s="13">
        <v>15</v>
      </c>
      <c r="K20" s="13">
        <v>14</v>
      </c>
      <c r="L20" s="13">
        <v>15</v>
      </c>
      <c r="M20" s="13">
        <v>17</v>
      </c>
      <c r="N20" s="13">
        <v>7</v>
      </c>
      <c r="O20" s="13">
        <v>11</v>
      </c>
      <c r="P20" s="13">
        <v>17</v>
      </c>
      <c r="Q20" s="13">
        <v>14</v>
      </c>
      <c r="R20" s="13">
        <v>5</v>
      </c>
      <c r="S20" s="13">
        <v>14</v>
      </c>
      <c r="T20" s="13">
        <v>16</v>
      </c>
      <c r="U20" s="13">
        <v>17</v>
      </c>
      <c r="V20" s="13">
        <v>14</v>
      </c>
      <c r="W20" s="13">
        <v>8</v>
      </c>
      <c r="X20" s="13">
        <v>17</v>
      </c>
      <c r="Y20" s="13">
        <f t="shared" si="2"/>
        <v>281</v>
      </c>
      <c r="Z20" s="14"/>
      <c r="AA20" s="13">
        <f t="shared" si="0"/>
        <v>11</v>
      </c>
      <c r="AB20" s="30" t="s">
        <v>82</v>
      </c>
      <c r="AC20" s="15">
        <f t="shared" si="1"/>
        <v>281</v>
      </c>
    </row>
    <row r="21" spans="1:29" x14ac:dyDescent="0.25">
      <c r="A21" s="12" t="s">
        <v>83</v>
      </c>
      <c r="B21" s="13">
        <v>1</v>
      </c>
      <c r="C21" s="13">
        <v>1</v>
      </c>
      <c r="D21" s="13">
        <v>2</v>
      </c>
      <c r="E21" s="13">
        <v>7</v>
      </c>
      <c r="F21" s="13">
        <v>11</v>
      </c>
      <c r="G21" s="13">
        <v>7</v>
      </c>
      <c r="H21" s="13">
        <v>1</v>
      </c>
      <c r="I21" s="13">
        <v>12</v>
      </c>
      <c r="J21" s="13">
        <v>2</v>
      </c>
      <c r="K21" s="13">
        <v>2</v>
      </c>
      <c r="L21" s="13">
        <v>10</v>
      </c>
      <c r="M21" s="13">
        <v>1</v>
      </c>
      <c r="N21" s="13">
        <v>4</v>
      </c>
      <c r="O21" s="13">
        <v>2</v>
      </c>
      <c r="P21" s="13">
        <v>6</v>
      </c>
      <c r="Q21" s="13">
        <v>12</v>
      </c>
      <c r="R21" s="13">
        <v>3</v>
      </c>
      <c r="S21" s="13">
        <v>10</v>
      </c>
      <c r="T21" s="13">
        <v>13</v>
      </c>
      <c r="U21" s="13">
        <v>15</v>
      </c>
      <c r="V21" s="13">
        <v>2</v>
      </c>
      <c r="W21" s="13">
        <v>2</v>
      </c>
      <c r="X21" s="13">
        <v>12</v>
      </c>
      <c r="Y21" s="13">
        <f t="shared" si="2"/>
        <v>126</v>
      </c>
      <c r="Z21" s="14"/>
      <c r="AA21" s="13">
        <f t="shared" si="0"/>
        <v>23</v>
      </c>
      <c r="AB21" s="30" t="s">
        <v>83</v>
      </c>
      <c r="AC21" s="15">
        <f t="shared" si="1"/>
        <v>126</v>
      </c>
    </row>
    <row r="22" spans="1:29" x14ac:dyDescent="0.25">
      <c r="A22" s="12" t="s">
        <v>84</v>
      </c>
      <c r="B22" s="13">
        <v>5</v>
      </c>
      <c r="C22" s="13">
        <v>9</v>
      </c>
      <c r="D22" s="13">
        <v>3</v>
      </c>
      <c r="E22" s="13">
        <v>1</v>
      </c>
      <c r="F22" s="13">
        <v>9</v>
      </c>
      <c r="G22" s="13">
        <v>5</v>
      </c>
      <c r="H22" s="13">
        <v>9</v>
      </c>
      <c r="I22" s="13">
        <v>15</v>
      </c>
      <c r="J22" s="13">
        <v>6</v>
      </c>
      <c r="K22" s="13">
        <v>3</v>
      </c>
      <c r="L22" s="13">
        <v>4</v>
      </c>
      <c r="M22" s="13">
        <v>12</v>
      </c>
      <c r="N22" s="13">
        <v>5</v>
      </c>
      <c r="O22" s="13">
        <v>6</v>
      </c>
      <c r="P22" s="13">
        <v>13</v>
      </c>
      <c r="Q22" s="13">
        <v>10</v>
      </c>
      <c r="R22" s="13">
        <v>2</v>
      </c>
      <c r="S22" s="13">
        <v>4</v>
      </c>
      <c r="T22" s="13">
        <v>1</v>
      </c>
      <c r="U22" s="13">
        <v>12</v>
      </c>
      <c r="V22" s="13">
        <v>1</v>
      </c>
      <c r="W22" s="13">
        <v>6</v>
      </c>
      <c r="X22" s="13">
        <v>7</v>
      </c>
      <c r="Y22" s="13">
        <f t="shared" si="2"/>
        <v>141</v>
      </c>
      <c r="Z22" s="14"/>
      <c r="AA22" s="13">
        <f t="shared" si="0"/>
        <v>22</v>
      </c>
      <c r="AB22" s="30" t="s">
        <v>84</v>
      </c>
      <c r="AC22" s="15">
        <f t="shared" si="1"/>
        <v>141</v>
      </c>
    </row>
    <row r="23" spans="1:29" x14ac:dyDescent="0.25">
      <c r="A23" s="12" t="s">
        <v>85</v>
      </c>
      <c r="B23" s="13">
        <v>15</v>
      </c>
      <c r="C23" s="13">
        <v>16</v>
      </c>
      <c r="D23" s="13">
        <v>14</v>
      </c>
      <c r="E23" s="13">
        <v>14</v>
      </c>
      <c r="F23" s="13">
        <v>10</v>
      </c>
      <c r="G23" s="13">
        <v>10</v>
      </c>
      <c r="H23" s="13">
        <v>2</v>
      </c>
      <c r="I23" s="13">
        <v>13</v>
      </c>
      <c r="J23" s="13">
        <v>13</v>
      </c>
      <c r="K23" s="13">
        <v>9</v>
      </c>
      <c r="L23" s="13">
        <v>7</v>
      </c>
      <c r="M23" s="13">
        <v>13</v>
      </c>
      <c r="N23" s="13">
        <v>9</v>
      </c>
      <c r="O23" s="13">
        <v>13</v>
      </c>
      <c r="P23" s="13">
        <v>15</v>
      </c>
      <c r="Q23" s="13">
        <v>9</v>
      </c>
      <c r="R23" s="13">
        <v>6</v>
      </c>
      <c r="S23" s="13">
        <v>9</v>
      </c>
      <c r="T23" s="13">
        <v>10</v>
      </c>
      <c r="U23" s="13">
        <v>7</v>
      </c>
      <c r="V23" s="13">
        <v>9</v>
      </c>
      <c r="W23" s="13">
        <v>9</v>
      </c>
      <c r="X23" s="13">
        <v>8</v>
      </c>
      <c r="Y23" s="13">
        <f t="shared" si="2"/>
        <v>232</v>
      </c>
      <c r="Z23" s="14"/>
      <c r="AA23" s="13">
        <f t="shared" si="0"/>
        <v>13</v>
      </c>
      <c r="AB23" s="30" t="s">
        <v>85</v>
      </c>
      <c r="AC23" s="15">
        <f t="shared" si="1"/>
        <v>232</v>
      </c>
    </row>
    <row r="24" spans="1:29" x14ac:dyDescent="0.25">
      <c r="A24" s="12" t="s">
        <v>86</v>
      </c>
      <c r="B24" s="13">
        <v>11</v>
      </c>
      <c r="C24" s="13">
        <v>4</v>
      </c>
      <c r="D24" s="13">
        <v>5</v>
      </c>
      <c r="E24" s="13">
        <v>6</v>
      </c>
      <c r="F24" s="13">
        <v>14</v>
      </c>
      <c r="G24" s="13">
        <v>8</v>
      </c>
      <c r="H24" s="13">
        <v>14</v>
      </c>
      <c r="I24" s="13">
        <v>6</v>
      </c>
      <c r="J24" s="13">
        <v>10</v>
      </c>
      <c r="K24" s="13">
        <v>6</v>
      </c>
      <c r="L24" s="13">
        <v>17</v>
      </c>
      <c r="M24" s="13">
        <v>4</v>
      </c>
      <c r="N24" s="13">
        <v>8</v>
      </c>
      <c r="O24" s="13">
        <v>15</v>
      </c>
      <c r="P24" s="13">
        <v>14</v>
      </c>
      <c r="Q24" s="13">
        <v>4</v>
      </c>
      <c r="R24" s="13">
        <v>26</v>
      </c>
      <c r="S24" s="13">
        <v>8</v>
      </c>
      <c r="T24" s="13">
        <v>8</v>
      </c>
      <c r="U24" s="13">
        <v>9</v>
      </c>
      <c r="V24" s="13">
        <v>16</v>
      </c>
      <c r="W24" s="13">
        <v>14</v>
      </c>
      <c r="X24" s="13">
        <v>13</v>
      </c>
      <c r="Y24" s="13">
        <f t="shared" si="2"/>
        <v>227</v>
      </c>
      <c r="Z24" s="14"/>
      <c r="AA24" s="13">
        <f t="shared" si="0"/>
        <v>15</v>
      </c>
      <c r="AB24" s="30" t="s">
        <v>86</v>
      </c>
      <c r="AC24" s="15">
        <f t="shared" si="1"/>
        <v>227</v>
      </c>
    </row>
    <row r="25" spans="1:29" x14ac:dyDescent="0.25">
      <c r="A25" s="12" t="s">
        <v>87</v>
      </c>
      <c r="B25" s="13">
        <v>10</v>
      </c>
      <c r="C25" s="13">
        <v>12</v>
      </c>
      <c r="D25" s="13">
        <v>15</v>
      </c>
      <c r="E25" s="13">
        <v>27</v>
      </c>
      <c r="F25" s="13">
        <v>16</v>
      </c>
      <c r="G25" s="13">
        <v>12</v>
      </c>
      <c r="H25" s="13">
        <v>17</v>
      </c>
      <c r="I25" s="13">
        <v>27</v>
      </c>
      <c r="J25" s="13">
        <v>14</v>
      </c>
      <c r="K25" s="13">
        <v>16</v>
      </c>
      <c r="L25" s="13">
        <v>16</v>
      </c>
      <c r="M25" s="13">
        <v>16</v>
      </c>
      <c r="N25" s="13">
        <v>14</v>
      </c>
      <c r="O25" s="13">
        <v>27</v>
      </c>
      <c r="P25" s="13">
        <v>16</v>
      </c>
      <c r="Q25" s="13">
        <v>5</v>
      </c>
      <c r="R25" s="13">
        <v>27</v>
      </c>
      <c r="S25" s="13">
        <v>27</v>
      </c>
      <c r="T25" s="13">
        <v>15</v>
      </c>
      <c r="U25" s="13">
        <v>14</v>
      </c>
      <c r="V25" s="13">
        <v>15</v>
      </c>
      <c r="W25" s="13">
        <v>17</v>
      </c>
      <c r="X25" s="13">
        <v>14</v>
      </c>
      <c r="Y25" s="13">
        <f t="shared" si="2"/>
        <v>375</v>
      </c>
      <c r="Z25" s="14"/>
      <c r="AA25" s="13">
        <f t="shared" si="0"/>
        <v>10</v>
      </c>
      <c r="AB25" s="30" t="s">
        <v>87</v>
      </c>
      <c r="AC25" s="15">
        <f t="shared" si="1"/>
        <v>375</v>
      </c>
    </row>
    <row r="26" spans="1:29" x14ac:dyDescent="0.25">
      <c r="A26" s="12" t="s">
        <v>88</v>
      </c>
      <c r="B26" s="13">
        <v>27</v>
      </c>
      <c r="C26" s="13">
        <v>27</v>
      </c>
      <c r="D26" s="13">
        <v>27</v>
      </c>
      <c r="E26" s="13">
        <v>27</v>
      </c>
      <c r="F26" s="13">
        <v>27</v>
      </c>
      <c r="G26" s="13">
        <v>27</v>
      </c>
      <c r="H26" s="13">
        <v>27</v>
      </c>
      <c r="I26" s="13">
        <v>27</v>
      </c>
      <c r="J26" s="13">
        <v>27</v>
      </c>
      <c r="K26" s="13">
        <v>27</v>
      </c>
      <c r="L26" s="13">
        <v>27</v>
      </c>
      <c r="M26" s="13">
        <v>27</v>
      </c>
      <c r="N26" s="13">
        <v>27</v>
      </c>
      <c r="O26" s="13">
        <v>27</v>
      </c>
      <c r="P26" s="13">
        <v>27</v>
      </c>
      <c r="Q26" s="13">
        <v>27</v>
      </c>
      <c r="R26" s="13">
        <v>27</v>
      </c>
      <c r="S26" s="13">
        <v>27</v>
      </c>
      <c r="T26" s="13">
        <v>27</v>
      </c>
      <c r="U26" s="13">
        <v>27</v>
      </c>
      <c r="V26" s="13">
        <v>27</v>
      </c>
      <c r="W26" s="13">
        <v>27</v>
      </c>
      <c r="X26" s="13">
        <v>27</v>
      </c>
      <c r="Y26" s="13">
        <f t="shared" si="2"/>
        <v>594</v>
      </c>
      <c r="Z26" s="14"/>
      <c r="AA26" s="13">
        <f t="shared" si="0"/>
        <v>1</v>
      </c>
      <c r="AB26" s="30" t="s">
        <v>88</v>
      </c>
      <c r="AC26" s="15">
        <f t="shared" si="1"/>
        <v>594</v>
      </c>
    </row>
    <row r="27" spans="1:29" x14ac:dyDescent="0.25">
      <c r="A27" s="12" t="s">
        <v>50</v>
      </c>
      <c r="B27" s="13">
        <v>7</v>
      </c>
      <c r="C27" s="13">
        <v>2</v>
      </c>
      <c r="D27" s="13">
        <v>12</v>
      </c>
      <c r="E27" s="13">
        <v>9</v>
      </c>
      <c r="F27" s="13">
        <v>1</v>
      </c>
      <c r="G27" s="13">
        <v>1</v>
      </c>
      <c r="H27" s="13">
        <v>5</v>
      </c>
      <c r="I27" s="13">
        <v>8</v>
      </c>
      <c r="J27" s="13">
        <v>5</v>
      </c>
      <c r="K27" s="13">
        <v>11</v>
      </c>
      <c r="L27" s="13">
        <v>3</v>
      </c>
      <c r="M27" s="13">
        <v>5</v>
      </c>
      <c r="N27" s="13">
        <v>3</v>
      </c>
      <c r="O27" s="13">
        <v>3</v>
      </c>
      <c r="P27" s="13">
        <v>2</v>
      </c>
      <c r="Q27" s="13">
        <v>6</v>
      </c>
      <c r="R27" s="13">
        <v>8</v>
      </c>
      <c r="S27" s="13">
        <v>12</v>
      </c>
      <c r="T27" s="13">
        <v>2</v>
      </c>
      <c r="U27" s="13">
        <v>8</v>
      </c>
      <c r="V27" s="13">
        <v>6</v>
      </c>
      <c r="W27" s="13">
        <v>3</v>
      </c>
      <c r="X27" s="13">
        <v>5</v>
      </c>
      <c r="Y27" s="13">
        <f t="shared" si="2"/>
        <v>122</v>
      </c>
      <c r="Z27" s="14"/>
      <c r="AA27" s="13">
        <f t="shared" si="0"/>
        <v>24</v>
      </c>
      <c r="AB27" s="30" t="s">
        <v>50</v>
      </c>
      <c r="AC27" s="15">
        <f t="shared" si="1"/>
        <v>122</v>
      </c>
    </row>
    <row r="28" spans="1:29" ht="18.75" thickBot="1" x14ac:dyDescent="0.3">
      <c r="A28" s="31" t="s">
        <v>89</v>
      </c>
      <c r="B28" s="13">
        <v>27</v>
      </c>
      <c r="C28" s="13">
        <v>27</v>
      </c>
      <c r="D28" s="13">
        <v>27</v>
      </c>
      <c r="E28" s="13">
        <v>27</v>
      </c>
      <c r="F28" s="13">
        <v>27</v>
      </c>
      <c r="G28" s="13">
        <v>27</v>
      </c>
      <c r="H28" s="13">
        <v>27</v>
      </c>
      <c r="I28" s="13">
        <v>27</v>
      </c>
      <c r="J28" s="13">
        <v>27</v>
      </c>
      <c r="K28" s="13">
        <v>27</v>
      </c>
      <c r="L28" s="13">
        <v>27</v>
      </c>
      <c r="M28" s="13">
        <v>27</v>
      </c>
      <c r="N28" s="13">
        <v>27</v>
      </c>
      <c r="O28" s="13">
        <v>27</v>
      </c>
      <c r="P28" s="13">
        <v>27</v>
      </c>
      <c r="Q28" s="13">
        <v>27</v>
      </c>
      <c r="R28" s="13">
        <v>27</v>
      </c>
      <c r="S28" s="13">
        <v>27</v>
      </c>
      <c r="T28" s="13">
        <v>27</v>
      </c>
      <c r="U28" s="13">
        <v>27</v>
      </c>
      <c r="V28" s="13">
        <v>27</v>
      </c>
      <c r="W28" s="13">
        <v>27</v>
      </c>
      <c r="X28" s="13">
        <v>27</v>
      </c>
      <c r="Y28" s="13">
        <f t="shared" si="2"/>
        <v>594</v>
      </c>
      <c r="Z28" s="14"/>
      <c r="AA28" s="13">
        <f t="shared" si="0"/>
        <v>1</v>
      </c>
      <c r="AB28" s="32" t="s">
        <v>89</v>
      </c>
      <c r="AC28" s="33">
        <f t="shared" si="1"/>
        <v>594</v>
      </c>
    </row>
    <row r="29" spans="1:29" ht="18.75" thickTop="1" x14ac:dyDescent="0.25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5"/>
    </row>
  </sheetData>
  <mergeCells count="27">
    <mergeCell ref="F1:F2"/>
    <mergeCell ref="A1:A2"/>
    <mergeCell ref="B1:B2"/>
    <mergeCell ref="C1:C2"/>
    <mergeCell ref="D1:D2"/>
    <mergeCell ref="E1:E2"/>
    <mergeCell ref="R1:R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AA1:AA2"/>
    <mergeCell ref="AB1:AB2"/>
    <mergeCell ref="AC1:AC2"/>
    <mergeCell ref="S1:S2"/>
    <mergeCell ref="T1:T2"/>
    <mergeCell ref="U1:U2"/>
    <mergeCell ref="V1:V2"/>
    <mergeCell ref="W1:W2"/>
    <mergeCell ref="Y1:Y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Division B</vt:lpstr>
      <vt:lpstr>Division 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Romero</dc:creator>
  <cp:lastModifiedBy>Joseph,Romero</cp:lastModifiedBy>
  <dcterms:created xsi:type="dcterms:W3CDTF">2019-04-24T14:54:52Z</dcterms:created>
  <dcterms:modified xsi:type="dcterms:W3CDTF">2019-04-24T19:34:16Z</dcterms:modified>
</cp:coreProperties>
</file>