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
    </mc:Choice>
  </mc:AlternateContent>
  <bookViews>
    <workbookView xWindow="0" yWindow="0" windowWidth="9600" windowHeight="4440" tabRatio="500" activeTab="2"/>
  </bookViews>
  <sheets>
    <sheet name="Check" sheetId="3" r:id="rId1"/>
    <sheet name="Contract Information" sheetId="1" r:id="rId2"/>
    <sheet name="Cover" sheetId="4" r:id="rId3"/>
    <sheet name="Contract" sheetId="2" r:id="rId4"/>
  </sheets>
  <definedNames>
    <definedName name="_xlnm.Print_Area" localSheetId="3">Contract!$A$1:$DY$71</definedName>
    <definedName name="_xlnm.Print_Area" localSheetId="1">'Contract Information'!$A$1:$D$23</definedName>
    <definedName name="_xlnm.Print_Area" localSheetId="2">Cover!$A$1:$DV$60</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C11" i="4" l="1"/>
  <c r="Q13" i="4"/>
  <c r="BD58" i="4"/>
  <c r="CR9" i="2"/>
  <c r="K9" i="2"/>
  <c r="C4" i="3"/>
  <c r="D24" i="3" l="1"/>
  <c r="D25" i="3"/>
  <c r="D23" i="3" s="1"/>
  <c r="D19" i="3"/>
  <c r="D20" i="3"/>
  <c r="D14" i="3"/>
  <c r="D15" i="3"/>
  <c r="D13" i="3" s="1"/>
  <c r="DK34" i="2"/>
  <c r="K30" i="2"/>
  <c r="K28" i="2"/>
  <c r="K26" i="2"/>
  <c r="K24" i="2"/>
  <c r="D18" i="3" l="1"/>
</calcChain>
</file>

<file path=xl/sharedStrings.xml><?xml version="1.0" encoding="utf-8"?>
<sst xmlns="http://schemas.openxmlformats.org/spreadsheetml/2006/main" count="137" uniqueCount="109">
  <si>
    <t>Please provide the following information in an email to Barbara Reynolds (barbara.reynolds@nmt.edu)</t>
  </si>
  <si>
    <t>Student Name</t>
  </si>
  <si>
    <t>Student Email</t>
  </si>
  <si>
    <t>Is student international? (Y/N)</t>
  </si>
  <si>
    <t>Supervisor's Name</t>
  </si>
  <si>
    <t>Supervisor's Email</t>
  </si>
  <si>
    <t>Department Chair Name</t>
  </si>
  <si>
    <t>Department Chair Email</t>
  </si>
  <si>
    <t>IF RA or GA enter fund administrator (Restricted Funds/Sponsored Projects) information</t>
  </si>
  <si>
    <t>Name</t>
  </si>
  <si>
    <t>Email</t>
  </si>
  <si>
    <t>GRADUATE ASSISTANTSHIP APPOINTMENT FORM</t>
  </si>
  <si>
    <t>Name:</t>
  </si>
  <si>
    <t>Banner ID #:</t>
  </si>
  <si>
    <t>Contract:</t>
  </si>
  <si>
    <t>New</t>
  </si>
  <si>
    <t>Revised</t>
  </si>
  <si>
    <t>Term:</t>
  </si>
  <si>
    <t>Fall</t>
  </si>
  <si>
    <t>Spring</t>
  </si>
  <si>
    <t>Summer</t>
  </si>
  <si>
    <t>(select one)</t>
  </si>
  <si>
    <t>(all that apply)</t>
  </si>
  <si>
    <t>For:</t>
  </si>
  <si>
    <t>20 hrs/wk (½-time)</t>
  </si>
  <si>
    <t>hrs/wk</t>
  </si>
  <si>
    <t>10 hrs/wk (¼-time)</t>
  </si>
  <si>
    <t>**Effort Performed</t>
  </si>
  <si>
    <t>TA</t>
  </si>
  <si>
    <t>RA</t>
  </si>
  <si>
    <t>GA</t>
  </si>
  <si>
    <t>Classes (if TA)</t>
  </si>
  <si>
    <t>Fund/Index - Account</t>
  </si>
  <si>
    <t>Start Date</t>
  </si>
  <si>
    <t>End Date</t>
  </si>
  <si>
    <t>Amount</t>
  </si>
  <si>
    <t>Hr/wk</t>
  </si>
  <si>
    <t xml:space="preserve">Check Applicable </t>
  </si>
  <si>
    <t>NA</t>
  </si>
  <si>
    <t>Tuition Match</t>
  </si>
  <si>
    <t xml:space="preserve">** Start and end dates of Effort Performed may not always coincide with the start and end date of payments made due to the manner in which payment is allocated by the payroll system.  </t>
  </si>
  <si>
    <t>Total  $</t>
  </si>
  <si>
    <t xml:space="preserve"> </t>
  </si>
  <si>
    <t>APPROVALS: (COLLECT ALL REQUIRED SIGNATURES BEFORE SUBMITTING TO  THE GRADUATE OFFICE)</t>
  </si>
  <si>
    <t>Supervisor</t>
  </si>
  <si>
    <t>Date:</t>
  </si>
  <si>
    <t>(PI Approval required)</t>
  </si>
  <si>
    <t>Department Chair</t>
  </si>
  <si>
    <r>
      <rPr>
        <sz val="11"/>
        <rFont val="Arial"/>
        <family val="2"/>
        <charset val="1"/>
      </rPr>
      <t>Division Head</t>
    </r>
    <r>
      <rPr>
        <sz val="8"/>
        <rFont val="Arial"/>
        <family val="2"/>
        <charset val="1"/>
      </rPr>
      <t xml:space="preserve"> (** if applicable)</t>
    </r>
  </si>
  <si>
    <r>
      <rPr>
        <sz val="11"/>
        <rFont val="Arial"/>
        <family val="2"/>
        <charset val="1"/>
      </rPr>
      <t>Sponsored Projects</t>
    </r>
    <r>
      <rPr>
        <sz val="6"/>
        <rFont val="Arial"/>
        <family val="2"/>
        <charset val="1"/>
      </rPr>
      <t xml:space="preserve"> (RAs and GAs)</t>
    </r>
  </si>
  <si>
    <r>
      <rPr>
        <sz val="11"/>
        <rFont val="Arial"/>
        <family val="2"/>
        <charset val="1"/>
      </rPr>
      <t>Business Office</t>
    </r>
    <r>
      <rPr>
        <sz val="7"/>
        <rFont val="Arial"/>
        <family val="2"/>
        <charset val="1"/>
      </rPr>
      <t xml:space="preserve"> </t>
    </r>
    <r>
      <rPr>
        <sz val="6"/>
        <rFont val="Arial"/>
        <family val="2"/>
        <charset val="1"/>
      </rPr>
      <t>(TAs)</t>
    </r>
  </si>
  <si>
    <r>
      <rPr>
        <sz val="11"/>
        <rFont val="Arial"/>
        <family val="2"/>
        <charset val="1"/>
      </rPr>
      <t>Compliance</t>
    </r>
    <r>
      <rPr>
        <sz val="8"/>
        <rFont val="Arial"/>
        <family val="2"/>
        <charset val="1"/>
      </rPr>
      <t xml:space="preserve"> (International)</t>
    </r>
  </si>
  <si>
    <t>I9 Date:</t>
  </si>
  <si>
    <t>Student Acceptance</t>
  </si>
  <si>
    <t>Dean of Graduate Studies</t>
  </si>
  <si>
    <r>
      <rPr>
        <sz val="11"/>
        <rFont val="Arial"/>
        <family val="2"/>
        <charset val="1"/>
      </rPr>
      <t xml:space="preserve">Budget &amp; Analysis </t>
    </r>
    <r>
      <rPr>
        <sz val="8"/>
        <rFont val="Arial"/>
        <family val="2"/>
        <charset val="1"/>
      </rPr>
      <t>(US / Perm Res)</t>
    </r>
  </si>
  <si>
    <t>Payroll Office Use only</t>
  </si>
  <si>
    <t>First Pay date:</t>
  </si>
  <si>
    <t>Last Pay date:</t>
  </si>
  <si>
    <t>Total Number of Pay Periods:</t>
  </si>
  <si>
    <t>Stipend per pay period:</t>
  </si>
  <si>
    <t>Business Office: Wells 128 or Fidel 233a</t>
  </si>
  <si>
    <t>Compliance Office: Fidel 233</t>
  </si>
  <si>
    <t>Sponsored Projects: Wells 11</t>
  </si>
  <si>
    <t>**: Division head signature required for research divisions.</t>
  </si>
  <si>
    <t>For TAs</t>
  </si>
  <si>
    <t>Fall or Spring</t>
  </si>
  <si>
    <t>Fall or Spring tuition match</t>
  </si>
  <si>
    <t>Summer tuition match</t>
  </si>
  <si>
    <t>How many hours per semester</t>
  </si>
  <si>
    <t>For one semester (fall or spring)</t>
  </si>
  <si>
    <t>Amount per semester</t>
  </si>
  <si>
    <t>Tuition match</t>
  </si>
  <si>
    <t>Stipend</t>
  </si>
  <si>
    <t>For one semester (summer)</t>
  </si>
  <si>
    <t>For fall and spring</t>
  </si>
  <si>
    <t>Pick the option that applies to your contract</t>
  </si>
  <si>
    <t>GRADUATE ASSISTANTSHIP CONTRACT</t>
  </si>
  <si>
    <t>Student Name:</t>
  </si>
  <si>
    <t>Type:</t>
  </si>
  <si>
    <t>Student's Department:</t>
  </si>
  <si>
    <t>Funding Department:</t>
  </si>
  <si>
    <t>Supervisor:</t>
  </si>
  <si>
    <t xml:space="preserve">We are pleased to offer you an appointment as a Graduate Assistant. </t>
  </si>
  <si>
    <t xml:space="preserve">Please be advised before signing this contract of the following terms. </t>
  </si>
  <si>
    <t>• All contracts are subject to the availability of funds.  For resident tuition to be awarded, contracts must be written for at least 10 hours a week and must begin before the last day to drop classes and run through finals week.</t>
  </si>
  <si>
    <t>• Research Assistantships are dependent upon grants and contracts in force during the period of the assistantship.</t>
  </si>
  <si>
    <r>
      <rPr>
        <sz val="9"/>
        <rFont val="Arial"/>
        <family val="2"/>
        <charset val="1"/>
      </rPr>
      <t xml:space="preserve">• You must be registered as a full time graduate student </t>
    </r>
    <r>
      <rPr>
        <sz val="8"/>
        <rFont val="Arial"/>
        <family val="2"/>
        <charset val="1"/>
      </rPr>
      <t>(</t>
    </r>
    <r>
      <rPr>
        <b/>
        <sz val="8"/>
        <rFont val="Arial"/>
        <family val="2"/>
        <charset val="1"/>
      </rPr>
      <t>12 credit hours per semester fall and spring and 3 credit hours during summer not including lower division courses</t>
    </r>
    <r>
      <rPr>
        <sz val="8"/>
        <rFont val="Arial"/>
        <family val="2"/>
        <charset val="1"/>
      </rPr>
      <t>, except those with a lower division course waiver from CGS)</t>
    </r>
    <r>
      <rPr>
        <sz val="9"/>
        <rFont val="Arial"/>
        <family val="2"/>
        <charset val="1"/>
      </rPr>
      <t xml:space="preserve">. Reducing registration will result in contract cancellation. </t>
    </r>
  </si>
  <si>
    <t>• The hours a graduate student registers for must be upper division classes (300 level or above).  Any exceptions to this must have prior written approval of the Dean of Graduate Studies.</t>
  </si>
  <si>
    <t>• You may not accept additional employment without the express prior permission of the Dean of Graduate Studies.  Students holding assistantships may not work more than 20 hours per week during spring &amp; fall academic semesters. Students on either an F-1 or J-1 student visa may not work more than 20 hours a week while school is in session during spring, summer or fall.</t>
  </si>
  <si>
    <t>• Stipends are awarded in return for a contribution to the department or research project.  They are not granted for study on dissertation or thesis work alone.</t>
  </si>
  <si>
    <t>• All contracts terminate at the completion of your degree program, leaving of your degree program, or the contract termination date, whichever occurs first.  This contract may also be terminated if you fail to perform satisfactorily either scholastically (below 3.0 GPA) or as an assistant (based on your performance appraisal).  Your contract will be terminated if you drop below full-time enrollment.</t>
  </si>
  <si>
    <r>
      <rPr>
        <sz val="9"/>
        <rFont val="Arial"/>
        <family val="2"/>
        <charset val="1"/>
      </rPr>
      <t xml:space="preserve">• Effective date for new contracts is the start date for Effort Performed or following the date of last signature </t>
    </r>
    <r>
      <rPr>
        <b/>
        <i/>
        <sz val="9"/>
        <rFont val="Arial"/>
        <family val="2"/>
        <charset val="1"/>
      </rPr>
      <t>whichever is later</t>
    </r>
    <r>
      <rPr>
        <sz val="9"/>
        <rFont val="Arial"/>
        <family val="2"/>
        <charset val="1"/>
      </rPr>
      <t>.  Your pay period stipend is based on your total contract dollar amount and the number of pay periods in the length of the contract.  Your first check will be issued based on paperwork deadline dates and pay period pay dates.</t>
    </r>
  </si>
  <si>
    <t>• Any graduate student failing to complete the length or terms of this contract foreits his/her rights to resident tuitionn and to obtain a replacement or new contract for the same term. Any appeal must be to the Dean of Graduate Studies and the advisors for the uncompleted and proposed contracts.</t>
  </si>
  <si>
    <t xml:space="preserve">• Intellectual property developed under this contract belongs to New Mexico Tech and by signing this document I hereby assign all rights title and interest to Intellectual Property owned by NMT to the NMTURPC; See https://www.nmt.edu/leadership/docs/policies/NMT_IP_Policy.pdf for full details. </t>
  </si>
  <si>
    <t>I have fully read and accept this assistantship offer and agree to observe the terms and conditions above.</t>
  </si>
  <si>
    <t>Signature:</t>
  </si>
  <si>
    <t>Banner ID#:</t>
  </si>
  <si>
    <t xml:space="preserve">Email: </t>
  </si>
  <si>
    <t>Campus Box #:</t>
  </si>
  <si>
    <t>Minimum registration of 12 credits is required for all contracts.</t>
  </si>
  <si>
    <t>PhD Candidate</t>
  </si>
  <si>
    <t>Yes</t>
  </si>
  <si>
    <t>No</t>
  </si>
  <si>
    <t>Phd Candidate?</t>
  </si>
  <si>
    <t>make sure only one box is checked</t>
  </si>
  <si>
    <t>Graduating?</t>
  </si>
  <si>
    <r>
      <rPr>
        <sz val="8"/>
        <rFont val="Arial"/>
        <family val="2"/>
        <charset val="1"/>
      </rPr>
      <t xml:space="preserve">Effective date for new contracts is the start date for Effort Performed or following the date of last signature </t>
    </r>
    <r>
      <rPr>
        <b/>
        <i/>
        <sz val="8"/>
        <rFont val="Arial"/>
        <family val="2"/>
        <charset val="1"/>
      </rPr>
      <t>whichever is later</t>
    </r>
    <r>
      <rPr>
        <sz val="8"/>
        <rFont val="Arial"/>
        <family val="2"/>
        <charset val="1"/>
      </rPr>
      <t>.  If previous contract is terminating early, attach a Graduate Assistantship Contract Cancellation form to this contract.</t>
    </r>
  </si>
  <si>
    <t>Funding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</si>
</sst>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d/yy;@"/>
    <numFmt numFmtId="165" formatCode="\$#,##0.00"/>
    <numFmt numFmtId="166" formatCode="mm/dd/yy;@"/>
    <numFmt numFmtId="167" formatCode="\$#,##0"/>
    <numFmt numFmtId="168" formatCode="[$$-409]#,##0;[Red]\-[$$-409]#,##0"/>
  </numFmts>
  <fonts count="25">
    <font>
      <sz val="10"/>
      <name val="Arial"/>
      <family val="2"/>
      <charset val="1"/>
    </font>
    <font>
      <b/>
      <sz val="10"/>
      <name val="Arial"/>
      <family val="2"/>
      <charset val="1"/>
    </font>
    <font>
      <b/>
      <sz val="11"/>
      <name val="Arial"/>
      <family val="2"/>
      <charset val="1"/>
    </font>
    <font>
      <b/>
      <sz val="10"/>
      <color rgb="FFC9211E"/>
      <name val="Arial"/>
      <family val="2"/>
      <charset val="1"/>
    </font>
    <font>
      <sz val="8"/>
      <name val="Arial"/>
      <family val="2"/>
      <charset val="1"/>
    </font>
    <font>
      <sz val="12"/>
      <name val="Wingdings"/>
      <charset val="2"/>
    </font>
    <font>
      <b/>
      <sz val="12"/>
      <name val="Arial"/>
      <family val="2"/>
      <charset val="1"/>
    </font>
    <font>
      <sz val="12"/>
      <name val="Arial"/>
      <family val="2"/>
      <charset val="1"/>
    </font>
    <font>
      <sz val="6"/>
      <name val="Arial"/>
      <family val="2"/>
      <charset val="1"/>
    </font>
    <font>
      <sz val="12"/>
      <color rgb="FFFFFFFF"/>
      <name val="American Typewriter"/>
      <family val="1"/>
      <charset val="1"/>
    </font>
    <font>
      <sz val="11"/>
      <name val="Arial"/>
      <family val="2"/>
      <charset val="1"/>
    </font>
    <font>
      <sz val="9"/>
      <name val="Arial"/>
      <family val="2"/>
      <charset val="1"/>
    </font>
    <font>
      <b/>
      <i/>
      <sz val="9"/>
      <name val="Arial"/>
      <family val="2"/>
      <charset val="1"/>
    </font>
    <font>
      <sz val="7"/>
      <name val="Arial"/>
      <family val="2"/>
      <charset val="1"/>
    </font>
    <font>
      <b/>
      <sz val="11"/>
      <color rgb="FF000000"/>
      <name val="Calibri"/>
      <family val="2"/>
      <charset val="1"/>
    </font>
    <font>
      <sz val="10"/>
      <color rgb="FFFF0000"/>
      <name val="Arial"/>
      <family val="2"/>
      <charset val="1"/>
    </font>
    <font>
      <b/>
      <sz val="20"/>
      <color rgb="FF000000"/>
      <name val="Calibri"/>
      <family val="2"/>
      <charset val="1"/>
    </font>
    <font>
      <b/>
      <sz val="10"/>
      <color rgb="FF548235"/>
      <name val="Arial"/>
      <family val="2"/>
      <charset val="1"/>
    </font>
    <font>
      <b/>
      <sz val="16"/>
      <name val="Arial"/>
      <family val="2"/>
      <charset val="1"/>
    </font>
    <font>
      <b/>
      <i/>
      <sz val="10"/>
      <name val="Arial"/>
      <family val="2"/>
      <charset val="1"/>
    </font>
    <font>
      <b/>
      <sz val="8"/>
      <name val="Arial"/>
      <family val="2"/>
      <charset val="1"/>
    </font>
    <font>
      <b/>
      <u/>
      <sz val="10"/>
      <name val="Arial"/>
      <family val="2"/>
      <charset val="1"/>
    </font>
    <font>
      <b/>
      <sz val="10"/>
      <name val="Arial"/>
      <family val="2"/>
    </font>
    <font>
      <b/>
      <sz val="10"/>
      <color rgb="FFFF0000"/>
      <name val="Arial"/>
      <family val="2"/>
      <charset val="1"/>
    </font>
    <font>
      <b/>
      <i/>
      <sz val="8"/>
      <name val="Arial"/>
      <family val="2"/>
      <charset val="1"/>
    </font>
  </fonts>
  <fills count="7">
    <fill>
      <patternFill patternType="none"/>
    </fill>
    <fill>
      <patternFill patternType="gray125"/>
    </fill>
    <fill>
      <patternFill patternType="solid">
        <fgColor rgb="FFFFE699"/>
        <bgColor rgb="FFFFF2CC"/>
      </patternFill>
    </fill>
    <fill>
      <patternFill patternType="solid">
        <fgColor rgb="FFC5E0B4"/>
        <bgColor rgb="FFE2F0D9"/>
      </patternFill>
    </fill>
    <fill>
      <patternFill patternType="solid">
        <fgColor rgb="FF003366"/>
        <bgColor rgb="FF333399"/>
      </patternFill>
    </fill>
    <fill>
      <patternFill patternType="solid">
        <fgColor rgb="FFE2F0D9"/>
        <bgColor rgb="FFFFF2CC"/>
      </patternFill>
    </fill>
    <fill>
      <patternFill patternType="solid">
        <fgColor rgb="FFFFF2CC"/>
        <bgColor rgb="FFE2F0D9"/>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top style="thin">
        <color auto="1"/>
      </top>
      <bottom style="thin">
        <color auto="1"/>
      </bottom>
      <diagonal/>
    </border>
    <border>
      <left/>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32">
    <xf numFmtId="0" fontId="0" fillId="0" borderId="0" xfId="0"/>
    <xf numFmtId="0" fontId="0" fillId="0" borderId="0" xfId="0" applyAlignment="1">
      <alignment vertical="center"/>
    </xf>
    <xf numFmtId="0" fontId="1" fillId="0" borderId="0" xfId="0" applyFont="1" applyAlignment="1">
      <alignment vertical="center"/>
    </xf>
    <xf numFmtId="49" fontId="0" fillId="0" borderId="0" xfId="0" applyNumberFormat="1" applyAlignment="1">
      <alignment horizontal="center" vertical="center"/>
    </xf>
    <xf numFmtId="0" fontId="0" fillId="0" borderId="0" xfId="0" applyAlignment="1">
      <alignment vertical="center" wrapText="1"/>
    </xf>
    <xf numFmtId="0" fontId="0" fillId="0" borderId="0" xfId="0" applyFont="1" applyAlignment="1">
      <alignment vertical="top" wrapText="1"/>
    </xf>
    <xf numFmtId="0" fontId="0" fillId="2" borderId="0" xfId="0" applyFont="1" applyFill="1" applyAlignment="1">
      <alignment horizontal="right" vertical="center"/>
    </xf>
    <xf numFmtId="49" fontId="0" fillId="0" borderId="0" xfId="0" applyNumberFormat="1" applyAlignment="1">
      <alignment vertical="center"/>
    </xf>
    <xf numFmtId="0" fontId="3" fillId="2" borderId="0" xfId="0" applyFont="1" applyFill="1" applyAlignment="1">
      <alignment horizontal="right" vertical="center"/>
    </xf>
    <xf numFmtId="0" fontId="0" fillId="3" borderId="0" xfId="0" applyFont="1" applyFill="1" applyAlignment="1">
      <alignment horizontal="right" vertical="center"/>
    </xf>
    <xf numFmtId="49" fontId="0" fillId="0" borderId="0" xfId="0" applyNumberFormat="1" applyFont="1" applyAlignment="1">
      <alignment horizontal="center" vertical="center"/>
    </xf>
    <xf numFmtId="0" fontId="0" fillId="0" borderId="0" xfId="0" applyFont="1" applyAlignment="1">
      <alignment vertical="center" wrapText="1"/>
    </xf>
    <xf numFmtId="0" fontId="4" fillId="0" borderId="0" xfId="0" applyFont="1" applyAlignment="1">
      <alignment horizontal="left"/>
    </xf>
    <xf numFmtId="0" fontId="5" fillId="0" borderId="0" xfId="0" applyFont="1"/>
    <xf numFmtId="164" fontId="0" fillId="0" borderId="0" xfId="0" applyNumberFormat="1" applyAlignment="1">
      <alignment horizontal="right"/>
    </xf>
    <xf numFmtId="164" fontId="0" fillId="0" borderId="0" xfId="0" applyNumberFormat="1" applyAlignment="1"/>
    <xf numFmtId="0" fontId="6" fillId="0" borderId="0" xfId="0" applyFont="1" applyAlignment="1"/>
    <xf numFmtId="0" fontId="0" fillId="0" borderId="0" xfId="0" applyAlignment="1"/>
    <xf numFmtId="0" fontId="0" fillId="0" borderId="0" xfId="0" applyBorder="1"/>
    <xf numFmtId="0" fontId="1" fillId="0" borderId="0" xfId="0" applyFont="1" applyBorder="1" applyAlignment="1"/>
    <xf numFmtId="49" fontId="7" fillId="0" borderId="0" xfId="0" applyNumberFormat="1" applyFont="1" applyBorder="1" applyAlignment="1"/>
    <xf numFmtId="0" fontId="7" fillId="0" borderId="0" xfId="0" applyFont="1" applyAlignment="1"/>
    <xf numFmtId="0" fontId="7" fillId="0" borderId="0" xfId="0" applyFont="1" applyBorder="1" applyAlignment="1">
      <alignment horizontal="center"/>
    </xf>
    <xf numFmtId="0" fontId="7" fillId="0" borderId="0" xfId="0" applyFont="1" applyBorder="1" applyAlignment="1"/>
    <xf numFmtId="165" fontId="0" fillId="0" borderId="0" xfId="0" applyNumberFormat="1"/>
    <xf numFmtId="1" fontId="0" fillId="0" borderId="0" xfId="0" applyNumberFormat="1"/>
    <xf numFmtId="0" fontId="0" fillId="0" borderId="0" xfId="0" applyAlignment="1">
      <alignment horizontal="center"/>
    </xf>
    <xf numFmtId="2" fontId="0" fillId="0" borderId="0" xfId="0" applyNumberFormat="1"/>
    <xf numFmtId="0" fontId="6" fillId="0" borderId="0" xfId="0" applyFont="1" applyAlignment="1">
      <alignment horizontal="left"/>
    </xf>
    <xf numFmtId="0" fontId="0" fillId="0" borderId="0" xfId="0" applyAlignment="1">
      <alignment horizontal="left"/>
    </xf>
    <xf numFmtId="165" fontId="0" fillId="0" borderId="0" xfId="0" applyNumberFormat="1" applyFont="1" applyAlignment="1">
      <alignment horizontal="center"/>
    </xf>
    <xf numFmtId="0" fontId="0" fillId="0" borderId="0" xfId="0" applyFont="1" applyBorder="1"/>
    <xf numFmtId="0" fontId="7" fillId="0" borderId="0" xfId="0" applyFont="1" applyBorder="1"/>
    <xf numFmtId="2" fontId="0" fillId="0" borderId="0" xfId="0" applyNumberFormat="1" applyAlignment="1">
      <alignment horizontal="center"/>
    </xf>
    <xf numFmtId="0" fontId="5" fillId="0" borderId="0" xfId="0" applyFont="1" applyBorder="1" applyAlignment="1"/>
    <xf numFmtId="0" fontId="0" fillId="0" borderId="1" xfId="0" applyBorder="1" applyAlignment="1">
      <alignment horizontal="left"/>
    </xf>
    <xf numFmtId="167" fontId="0" fillId="0" borderId="0" xfId="0" applyNumberFormat="1" applyAlignment="1">
      <alignment horizontal="center"/>
    </xf>
    <xf numFmtId="1" fontId="0" fillId="0" borderId="0" xfId="0" applyNumberFormat="1" applyAlignment="1">
      <alignment horizontal="center"/>
    </xf>
    <xf numFmtId="0" fontId="10" fillId="0" borderId="0" xfId="0" applyFont="1"/>
    <xf numFmtId="167" fontId="0" fillId="0" borderId="0" xfId="0" applyNumberFormat="1"/>
    <xf numFmtId="0" fontId="4" fillId="0" borderId="0" xfId="0" applyFont="1" applyAlignment="1">
      <alignment vertical="center" wrapText="1"/>
    </xf>
    <xf numFmtId="0" fontId="4" fillId="0" borderId="0" xfId="0" applyFont="1" applyBorder="1" applyAlignment="1">
      <alignment vertical="center" wrapText="1"/>
    </xf>
    <xf numFmtId="0" fontId="0" fillId="0" borderId="0" xfId="0" applyBorder="1" applyAlignment="1">
      <alignment vertical="top"/>
    </xf>
    <xf numFmtId="0" fontId="0" fillId="0" borderId="0" xfId="0" applyBorder="1" applyAlignment="1"/>
    <xf numFmtId="0" fontId="0" fillId="0" borderId="0" xfId="0" applyFont="1" applyAlignment="1">
      <alignment vertical="top"/>
    </xf>
    <xf numFmtId="0" fontId="7" fillId="0" borderId="0" xfId="0" applyFont="1"/>
    <xf numFmtId="0" fontId="10" fillId="0" borderId="0" xfId="0" applyFont="1" applyAlignment="1">
      <alignment horizontal="left"/>
    </xf>
    <xf numFmtId="0" fontId="11" fillId="0" borderId="0" xfId="0" applyFont="1" applyAlignment="1">
      <alignment vertical="top"/>
    </xf>
    <xf numFmtId="0" fontId="10" fillId="0" borderId="0" xfId="0" applyFont="1" applyBorder="1"/>
    <xf numFmtId="0" fontId="0" fillId="0" borderId="5" xfId="0" applyBorder="1"/>
    <xf numFmtId="0" fontId="1" fillId="0" borderId="0" xfId="0" applyFont="1" applyAlignment="1">
      <alignment horizontal="left"/>
    </xf>
    <xf numFmtId="0" fontId="14" fillId="5" borderId="0" xfId="0" applyFont="1" applyFill="1"/>
    <xf numFmtId="0" fontId="0" fillId="6" borderId="0" xfId="0" applyFont="1" applyFill="1"/>
    <xf numFmtId="168" fontId="0" fillId="6" borderId="0" xfId="0" applyNumberFormat="1" applyFill="1"/>
    <xf numFmtId="0" fontId="14" fillId="6" borderId="0" xfId="0" applyFont="1" applyFill="1"/>
    <xf numFmtId="0" fontId="1" fillId="6" borderId="0" xfId="0" applyFont="1" applyFill="1"/>
    <xf numFmtId="167" fontId="0" fillId="6" borderId="0" xfId="0" applyNumberFormat="1" applyFill="1"/>
    <xf numFmtId="167" fontId="17" fillId="6" borderId="0" xfId="0" applyNumberFormat="1" applyFont="1" applyFill="1"/>
    <xf numFmtId="0" fontId="14" fillId="6" borderId="0" xfId="0" applyFont="1" applyFill="1" applyAlignment="1">
      <alignment horizontal="center"/>
    </xf>
    <xf numFmtId="0" fontId="2" fillId="0" borderId="0" xfId="0" applyFont="1"/>
    <xf numFmtId="0" fontId="5" fillId="0" borderId="0" xfId="0" applyFont="1" applyAlignment="1"/>
    <xf numFmtId="0" fontId="11" fillId="0" borderId="0" xfId="0" applyFont="1"/>
    <xf numFmtId="0" fontId="11" fillId="0" borderId="0" xfId="0" applyFont="1" applyAlignment="1">
      <alignment horizontal="left" wrapText="1"/>
    </xf>
    <xf numFmtId="0" fontId="0" fillId="0" borderId="0" xfId="0" applyAlignment="1">
      <alignment wrapText="1"/>
    </xf>
    <xf numFmtId="0" fontId="11" fillId="0" borderId="0" xfId="0" applyFont="1" applyAlignment="1">
      <alignment wrapText="1"/>
    </xf>
    <xf numFmtId="0" fontId="10" fillId="0" borderId="0" xfId="0" applyFont="1" applyAlignment="1"/>
    <xf numFmtId="0" fontId="2" fillId="0" borderId="0" xfId="0" applyFont="1" applyAlignment="1"/>
    <xf numFmtId="0" fontId="0" fillId="0" borderId="0" xfId="0" applyFont="1" applyBorder="1" applyAlignment="1"/>
    <xf numFmtId="0" fontId="1" fillId="0" borderId="0" xfId="0" applyFont="1" applyBorder="1" applyAlignment="1">
      <alignment horizontal="left"/>
    </xf>
    <xf numFmtId="0" fontId="16" fillId="6" borderId="0" xfId="0" applyFont="1" applyFill="1" applyBorder="1" applyAlignment="1">
      <alignment horizontal="center" vertical="center"/>
    </xf>
    <xf numFmtId="0" fontId="2" fillId="0" borderId="0" xfId="0" applyFont="1" applyBorder="1" applyAlignment="1">
      <alignment horizontal="center" vertical="center"/>
    </xf>
    <xf numFmtId="0" fontId="0" fillId="0" borderId="0" xfId="0" applyFont="1" applyBorder="1" applyAlignment="1">
      <alignment horizontal="left" vertical="center"/>
    </xf>
    <xf numFmtId="0" fontId="2" fillId="0" borderId="0" xfId="0" applyFont="1" applyBorder="1" applyAlignment="1">
      <alignment horizontal="left"/>
    </xf>
    <xf numFmtId="0" fontId="0" fillId="0" borderId="1" xfId="0" applyBorder="1" applyAlignment="1">
      <alignment horizontal="left"/>
    </xf>
    <xf numFmtId="0" fontId="10" fillId="0" borderId="1" xfId="0" applyFont="1" applyBorder="1" applyAlignment="1">
      <alignment horizontal="left"/>
    </xf>
    <xf numFmtId="0" fontId="0" fillId="0" borderId="0" xfId="0" applyBorder="1" applyAlignment="1">
      <alignment horizontal="left"/>
    </xf>
    <xf numFmtId="0" fontId="11" fillId="0" borderId="0" xfId="0" applyFont="1" applyBorder="1" applyAlignment="1">
      <alignment horizontal="left" wrapText="1"/>
    </xf>
    <xf numFmtId="0" fontId="11" fillId="0" borderId="0" xfId="0" applyFont="1" applyBorder="1" applyAlignment="1">
      <alignment wrapText="1"/>
    </xf>
    <xf numFmtId="0" fontId="21" fillId="0" borderId="0" xfId="0" applyFont="1" applyBorder="1" applyAlignment="1">
      <alignment horizontal="left" wrapText="1"/>
    </xf>
    <xf numFmtId="0" fontId="19" fillId="0" borderId="0" xfId="0" applyFont="1" applyBorder="1" applyAlignment="1">
      <alignment horizontal="left"/>
    </xf>
    <xf numFmtId="0" fontId="5" fillId="0" borderId="0" xfId="0" applyFont="1" applyBorder="1" applyAlignment="1">
      <alignment horizontal="center"/>
    </xf>
    <xf numFmtId="0" fontId="2" fillId="0" borderId="0" xfId="0" applyFont="1" applyBorder="1" applyAlignment="1">
      <alignment horizontal="center"/>
    </xf>
    <xf numFmtId="0" fontId="18" fillId="0" borderId="0" xfId="0" applyFont="1" applyBorder="1" applyAlignment="1">
      <alignment vertical="center"/>
    </xf>
    <xf numFmtId="49" fontId="7" fillId="0" borderId="1" xfId="0" quotePrefix="1" applyNumberFormat="1" applyFont="1" applyBorder="1" applyAlignment="1">
      <alignment horizontal="left"/>
    </xf>
    <xf numFmtId="49" fontId="7" fillId="0" borderId="1" xfId="0" applyNumberFormat="1" applyFont="1" applyBorder="1" applyAlignment="1">
      <alignment horizontal="left"/>
    </xf>
    <xf numFmtId="0" fontId="0" fillId="0" borderId="0" xfId="0" applyFont="1" applyBorder="1" applyAlignment="1">
      <alignment horizontal="right"/>
    </xf>
    <xf numFmtId="0" fontId="10" fillId="0" borderId="0" xfId="0" applyFont="1" applyBorder="1" applyAlignment="1">
      <alignment horizontal="left"/>
    </xf>
    <xf numFmtId="0" fontId="4" fillId="0" borderId="0" xfId="0" applyFont="1" applyBorder="1" applyAlignment="1">
      <alignment horizontal="center" vertical="center" wrapText="1"/>
    </xf>
    <xf numFmtId="0" fontId="0" fillId="0" borderId="4" xfId="0" applyBorder="1" applyAlignment="1">
      <alignment horizontal="left" vertical="top" wrapText="1"/>
    </xf>
    <xf numFmtId="0" fontId="0" fillId="0" borderId="0" xfId="0" applyFont="1" applyBorder="1" applyAlignment="1">
      <alignment horizontal="center"/>
    </xf>
    <xf numFmtId="0" fontId="0" fillId="0" borderId="1" xfId="0" applyFont="1" applyBorder="1" applyAlignment="1">
      <alignment horizontal="center"/>
    </xf>
    <xf numFmtId="166" fontId="0" fillId="0" borderId="1" xfId="0" applyNumberFormat="1" applyBorder="1" applyAlignment="1">
      <alignment horizontal="center"/>
    </xf>
    <xf numFmtId="165" fontId="0" fillId="0" borderId="1" xfId="0" applyNumberFormat="1" applyBorder="1" applyAlignment="1">
      <alignment horizontal="center"/>
    </xf>
    <xf numFmtId="1" fontId="4" fillId="0" borderId="1" xfId="0" applyNumberFormat="1" applyFont="1" applyBorder="1" applyAlignment="1">
      <alignment horizontal="left"/>
    </xf>
    <xf numFmtId="0" fontId="0" fillId="0" borderId="3" xfId="0" applyFont="1" applyBorder="1" applyAlignment="1">
      <alignment horizontal="right"/>
    </xf>
    <xf numFmtId="165" fontId="0" fillId="0" borderId="0" xfId="0" applyNumberFormat="1" applyBorder="1" applyAlignment="1">
      <alignment horizontal="center"/>
    </xf>
    <xf numFmtId="0" fontId="5" fillId="0" borderId="2" xfId="0" applyFont="1" applyBorder="1" applyAlignment="1">
      <alignment horizontal="center"/>
    </xf>
    <xf numFmtId="0" fontId="7" fillId="0" borderId="0" xfId="0" applyFont="1" applyBorder="1" applyAlignment="1">
      <alignment horizontal="center"/>
    </xf>
    <xf numFmtId="0" fontId="8" fillId="0" borderId="0" xfId="0" applyFont="1" applyBorder="1" applyAlignment="1">
      <alignment horizontal="center" vertical="top" wrapText="1"/>
    </xf>
    <xf numFmtId="0" fontId="9" fillId="4" borderId="2" xfId="0" applyFont="1" applyFill="1" applyBorder="1" applyAlignment="1">
      <alignment horizontal="center"/>
    </xf>
    <xf numFmtId="0" fontId="1" fillId="0" borderId="0" xfId="0" applyFont="1" applyBorder="1" applyAlignment="1">
      <alignment horizontal="center"/>
    </xf>
    <xf numFmtId="0" fontId="5" fillId="0" borderId="0" xfId="0" applyFont="1" applyBorder="1" applyAlignment="1">
      <alignment horizontal="left"/>
    </xf>
    <xf numFmtId="0" fontId="0" fillId="0" borderId="1" xfId="0" applyBorder="1" applyAlignment="1">
      <alignment horizontal="center"/>
    </xf>
    <xf numFmtId="0" fontId="7" fillId="0" borderId="0" xfId="0" applyFont="1" applyBorder="1" applyAlignment="1">
      <alignment horizontal="left"/>
    </xf>
    <xf numFmtId="0" fontId="0" fillId="0" borderId="0" xfId="0" applyFont="1" applyBorder="1" applyAlignment="1"/>
    <xf numFmtId="164" fontId="0" fillId="0" borderId="0" xfId="0" applyNumberFormat="1" applyBorder="1" applyAlignment="1">
      <alignment horizontal="right"/>
    </xf>
    <xf numFmtId="0" fontId="6" fillId="0" borderId="0" xfId="0" applyFont="1" applyBorder="1" applyAlignment="1">
      <alignment horizontal="center"/>
    </xf>
    <xf numFmtId="0" fontId="6" fillId="0" borderId="0" xfId="0" applyFont="1" applyBorder="1" applyAlignment="1">
      <alignment horizontal="left"/>
    </xf>
    <xf numFmtId="0" fontId="7" fillId="0" borderId="1" xfId="0" applyFont="1" applyBorder="1" applyAlignment="1">
      <alignment horizontal="left"/>
    </xf>
    <xf numFmtId="0" fontId="7" fillId="0" borderId="1" xfId="0" applyFont="1" applyBorder="1" applyAlignment="1">
      <alignment horizontal="center"/>
    </xf>
    <xf numFmtId="0" fontId="0" fillId="0" borderId="0" xfId="0" applyAlignment="1">
      <alignment horizontal="center"/>
    </xf>
    <xf numFmtId="0" fontId="22" fillId="0" borderId="0" xfId="0" applyFont="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3" fillId="0" borderId="0" xfId="0" applyFont="1" applyBorder="1" applyAlignment="1">
      <alignment horizontal="center"/>
    </xf>
    <xf numFmtId="0" fontId="22" fillId="5" borderId="0" xfId="0" applyFont="1" applyFill="1" applyAlignment="1">
      <alignment horizontal="right" vertical="center"/>
    </xf>
    <xf numFmtId="0" fontId="22" fillId="5" borderId="0" xfId="0" applyFont="1" applyFill="1" applyAlignment="1">
      <alignment horizontal="center"/>
    </xf>
    <xf numFmtId="0" fontId="0" fillId="5" borderId="8" xfId="0" applyFill="1" applyBorder="1" applyAlignment="1">
      <alignment horizontal="center"/>
    </xf>
    <xf numFmtId="0" fontId="0" fillId="5" borderId="8" xfId="0" applyFill="1" applyBorder="1"/>
    <xf numFmtId="0" fontId="24" fillId="0" borderId="0" xfId="0" applyFont="1" applyBorder="1" applyAlignment="1">
      <alignment horizontal="left" vertical="center" wrapText="1"/>
    </xf>
    <xf numFmtId="0" fontId="11" fillId="0" borderId="0" xfId="0" applyFont="1" applyBorder="1" applyAlignment="1">
      <alignment horizontal="right"/>
    </xf>
    <xf numFmtId="0" fontId="7" fillId="0" borderId="1" xfId="0" applyNumberFormat="1" applyFont="1" applyBorder="1" applyAlignment="1">
      <alignment horizontal="left"/>
    </xf>
    <xf numFmtId="0" fontId="5" fillId="0" borderId="4"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right"/>
    </xf>
    <xf numFmtId="0" fontId="5" fillId="0" borderId="6" xfId="0" applyFont="1" applyBorder="1" applyAlignment="1">
      <alignment horizontal="right"/>
    </xf>
    <xf numFmtId="0" fontId="5" fillId="0" borderId="7" xfId="0" applyFont="1" applyBorder="1" applyAlignment="1">
      <alignment horizontal="right"/>
    </xf>
    <xf numFmtId="0" fontId="15" fillId="0" borderId="0" xfId="0" applyFont="1" applyAlignment="1">
      <alignment horizontal="center" vertical="center" wrapText="1"/>
    </xf>
    <xf numFmtId="0" fontId="15" fillId="0" borderId="0" xfId="0" applyFont="1" applyAlignment="1">
      <alignment vertical="center" wrapText="1"/>
    </xf>
    <xf numFmtId="0" fontId="10" fillId="0" borderId="1" xfId="0" applyNumberFormat="1" applyFont="1" applyBorder="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5E0B4"/>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90</xdr:col>
      <xdr:colOff>42480</xdr:colOff>
      <xdr:row>0</xdr:row>
      <xdr:rowOff>0</xdr:rowOff>
    </xdr:from>
    <xdr:to>
      <xdr:col>126</xdr:col>
      <xdr:colOff>15480</xdr:colOff>
      <xdr:row>4</xdr:row>
      <xdr:rowOff>128160</xdr:rowOff>
    </xdr:to>
    <xdr:pic>
      <xdr:nvPicPr>
        <xdr:cNvPr id="2" name="Picture 2"/>
        <xdr:cNvPicPr/>
      </xdr:nvPicPr>
      <xdr:blipFill>
        <a:blip xmlns:r="http://schemas.openxmlformats.org/officeDocument/2006/relationships" r:embed="rId1"/>
        <a:stretch/>
      </xdr:blipFill>
      <xdr:spPr>
        <a:xfrm>
          <a:off x="5700240" y="0"/>
          <a:ext cx="2235960" cy="7984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6480</xdr:colOff>
      <xdr:row>0</xdr:row>
      <xdr:rowOff>0</xdr:rowOff>
    </xdr:from>
    <xdr:to>
      <xdr:col>82</xdr:col>
      <xdr:colOff>5040</xdr:colOff>
      <xdr:row>4</xdr:row>
      <xdr:rowOff>106920</xdr:rowOff>
    </xdr:to>
    <xdr:pic>
      <xdr:nvPicPr>
        <xdr:cNvPr id="2" name="Picture 1"/>
        <xdr:cNvPicPr/>
      </xdr:nvPicPr>
      <xdr:blipFill>
        <a:blip xmlns:r="http://schemas.openxmlformats.org/officeDocument/2006/relationships" r:embed="rId1"/>
        <a:stretch/>
      </xdr:blipFill>
      <xdr:spPr>
        <a:xfrm>
          <a:off x="2772360" y="0"/>
          <a:ext cx="2387520" cy="80028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0"/>
  <sheetViews>
    <sheetView zoomScale="120" zoomScaleNormal="120" workbookViewId="0">
      <selection activeCell="I10" sqref="I10"/>
    </sheetView>
  </sheetViews>
  <sheetFormatPr defaultColWidth="8.7109375" defaultRowHeight="12.75"/>
  <cols>
    <col min="2" max="2" width="30.7109375" customWidth="1"/>
    <col min="3" max="3" width="38.140625" customWidth="1"/>
    <col min="4" max="4" width="13.140625" customWidth="1"/>
    <col min="5" max="5" width="3.42578125" customWidth="1"/>
    <col min="6" max="6" width="2.28515625" customWidth="1"/>
    <col min="9" max="9" width="13.85546875" customWidth="1"/>
  </cols>
  <sheetData>
    <row r="1" spans="2:9" ht="13.5" thickBot="1">
      <c r="B1" s="68" t="s">
        <v>76</v>
      </c>
      <c r="C1" s="68"/>
    </row>
    <row r="2" spans="2:9" ht="15.75" customHeight="1" thickBot="1">
      <c r="B2" s="51" t="s">
        <v>65</v>
      </c>
      <c r="C2" s="116" t="s">
        <v>104</v>
      </c>
      <c r="D2" s="117" t="s">
        <v>102</v>
      </c>
      <c r="E2" s="118"/>
      <c r="G2" s="129" t="s">
        <v>105</v>
      </c>
      <c r="H2" s="129"/>
      <c r="I2" s="130"/>
    </row>
    <row r="3" spans="2:9" ht="15.75" thickBot="1">
      <c r="B3" s="51"/>
      <c r="C3" s="116"/>
      <c r="D3" s="117" t="s">
        <v>103</v>
      </c>
      <c r="E3" s="119"/>
      <c r="G3" s="129"/>
      <c r="H3" s="129"/>
      <c r="I3" s="130"/>
    </row>
    <row r="4" spans="2:9">
      <c r="B4" s="52" t="s">
        <v>66</v>
      </c>
      <c r="C4" s="53">
        <f>IF(E2="",11672,12072)</f>
        <v>11672</v>
      </c>
      <c r="D4" s="52"/>
      <c r="E4" s="52"/>
    </row>
    <row r="5" spans="2:9">
      <c r="B5" s="52" t="s">
        <v>67</v>
      </c>
      <c r="C5" s="53">
        <v>3672</v>
      </c>
      <c r="D5" s="52"/>
      <c r="E5" s="52"/>
    </row>
    <row r="6" spans="2:9">
      <c r="B6" s="52" t="s">
        <v>20</v>
      </c>
      <c r="C6" s="53">
        <v>5224</v>
      </c>
      <c r="D6" s="52"/>
      <c r="E6" s="52"/>
    </row>
    <row r="7" spans="2:9">
      <c r="B7" s="52" t="s">
        <v>68</v>
      </c>
      <c r="C7" s="53">
        <v>1224</v>
      </c>
      <c r="D7" s="52"/>
      <c r="E7" s="52"/>
    </row>
    <row r="8" spans="2:9">
      <c r="B8" s="52"/>
      <c r="C8" s="52"/>
      <c r="D8" s="52"/>
      <c r="E8" s="52"/>
    </row>
    <row r="9" spans="2:9">
      <c r="B9" s="52"/>
      <c r="C9" s="52"/>
      <c r="D9" s="52"/>
      <c r="E9" s="52"/>
    </row>
    <row r="10" spans="2:9" ht="15">
      <c r="B10" s="54"/>
      <c r="C10" s="54" t="s">
        <v>69</v>
      </c>
      <c r="D10" s="55">
        <v>20</v>
      </c>
      <c r="E10" s="52"/>
    </row>
    <row r="11" spans="2:9">
      <c r="B11" s="52"/>
      <c r="C11" s="52"/>
      <c r="D11" s="53"/>
      <c r="E11" s="52"/>
    </row>
    <row r="12" spans="2:9" ht="15" customHeight="1">
      <c r="B12" s="69">
        <v>1</v>
      </c>
      <c r="C12" s="54" t="s">
        <v>70</v>
      </c>
      <c r="D12" s="52"/>
      <c r="E12" s="52"/>
    </row>
    <row r="13" spans="2:9" ht="14.45" customHeight="1">
      <c r="B13" s="69"/>
      <c r="C13" s="52" t="s">
        <v>73</v>
      </c>
      <c r="D13" s="57">
        <f>D15-D14</f>
        <v>8000</v>
      </c>
      <c r="E13" s="52"/>
    </row>
    <row r="14" spans="2:9">
      <c r="B14" s="69"/>
      <c r="C14" s="52" t="s">
        <v>72</v>
      </c>
      <c r="D14" s="57">
        <f>D$10/20*C5</f>
        <v>3672</v>
      </c>
      <c r="E14" s="52"/>
    </row>
    <row r="15" spans="2:9">
      <c r="B15" s="69"/>
      <c r="C15" s="52" t="s">
        <v>71</v>
      </c>
      <c r="D15" s="56">
        <f>D$10/20*C4</f>
        <v>11672</v>
      </c>
      <c r="E15" s="52"/>
    </row>
    <row r="16" spans="2:9" ht="15">
      <c r="B16" s="58"/>
      <c r="C16" s="52"/>
      <c r="D16" s="56"/>
      <c r="E16" s="52"/>
    </row>
    <row r="17" spans="2:5" ht="15" customHeight="1">
      <c r="B17" s="69">
        <v>2</v>
      </c>
      <c r="C17" s="54" t="s">
        <v>74</v>
      </c>
      <c r="D17" s="56"/>
      <c r="E17" s="52"/>
    </row>
    <row r="18" spans="2:5" ht="14.45" customHeight="1">
      <c r="B18" s="69"/>
      <c r="C18" s="52" t="s">
        <v>73</v>
      </c>
      <c r="D18" s="57">
        <f>D20-D19</f>
        <v>4000</v>
      </c>
      <c r="E18" s="52"/>
    </row>
    <row r="19" spans="2:5">
      <c r="B19" s="69"/>
      <c r="C19" s="52" t="s">
        <v>72</v>
      </c>
      <c r="D19" s="57">
        <f>D$10/20*C7</f>
        <v>1224</v>
      </c>
      <c r="E19" s="52"/>
    </row>
    <row r="20" spans="2:5">
      <c r="B20" s="69"/>
      <c r="C20" s="52" t="s">
        <v>71</v>
      </c>
      <c r="D20" s="56">
        <f>D$10/20*C6</f>
        <v>5224</v>
      </c>
      <c r="E20" s="52"/>
    </row>
    <row r="21" spans="2:5" ht="15">
      <c r="B21" s="58"/>
      <c r="C21" s="52"/>
      <c r="D21" s="56"/>
      <c r="E21" s="52"/>
    </row>
    <row r="22" spans="2:5" ht="15" customHeight="1">
      <c r="B22" s="69">
        <v>3</v>
      </c>
      <c r="C22" s="54" t="s">
        <v>75</v>
      </c>
      <c r="D22" s="56"/>
      <c r="E22" s="52"/>
    </row>
    <row r="23" spans="2:5" ht="14.45" customHeight="1">
      <c r="B23" s="69"/>
      <c r="C23" s="52" t="s">
        <v>73</v>
      </c>
      <c r="D23" s="57">
        <f>D25-D24</f>
        <v>16000</v>
      </c>
      <c r="E23" s="52"/>
    </row>
    <row r="24" spans="2:5">
      <c r="B24" s="69"/>
      <c r="C24" s="52" t="s">
        <v>72</v>
      </c>
      <c r="D24" s="57">
        <f>D$10/20*$C$5*2</f>
        <v>7344</v>
      </c>
      <c r="E24" s="52"/>
    </row>
    <row r="25" spans="2:5">
      <c r="B25" s="69"/>
      <c r="C25" s="52" t="s">
        <v>71</v>
      </c>
      <c r="D25" s="56">
        <f>D$10/20*C4*2</f>
        <v>23344</v>
      </c>
      <c r="E25" s="52"/>
    </row>
    <row r="26" spans="2:5" ht="15">
      <c r="B26" s="58"/>
      <c r="C26" s="52"/>
      <c r="D26" s="56"/>
      <c r="E26" s="52"/>
    </row>
    <row r="27" spans="2:5" ht="15" customHeight="1">
      <c r="B27" s="69"/>
      <c r="C27" s="54"/>
      <c r="D27" s="56"/>
      <c r="E27" s="52"/>
    </row>
    <row r="28" spans="2:5" ht="13.15" customHeight="1">
      <c r="B28" s="69"/>
      <c r="C28" s="52"/>
      <c r="D28" s="56"/>
      <c r="E28" s="52"/>
    </row>
    <row r="29" spans="2:5" ht="13.15" customHeight="1">
      <c r="B29" s="69"/>
      <c r="C29" s="52"/>
      <c r="D29" s="57"/>
      <c r="E29" s="52"/>
    </row>
    <row r="30" spans="2:5" ht="13.15" customHeight="1">
      <c r="B30" s="69"/>
      <c r="C30" s="52"/>
      <c r="D30" s="57"/>
      <c r="E30" s="52"/>
    </row>
  </sheetData>
  <mergeCells count="7">
    <mergeCell ref="C2:C3"/>
    <mergeCell ref="G2:H3"/>
    <mergeCell ref="B12:B15"/>
    <mergeCell ref="B17:B20"/>
    <mergeCell ref="B1:C1"/>
    <mergeCell ref="B22:B25"/>
    <mergeCell ref="B27:B30"/>
  </mergeCells>
  <pageMargins left="0.7" right="0.7" top="0.75" bottom="0.75" header="0.51180555555555496" footer="0.51180555555555496"/>
  <pageSetup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00"/>
  <sheetViews>
    <sheetView zoomScale="120" zoomScaleNormal="120" workbookViewId="0">
      <selection activeCell="B9" sqref="B9"/>
    </sheetView>
  </sheetViews>
  <sheetFormatPr defaultColWidth="9.140625" defaultRowHeight="12.75"/>
  <cols>
    <col min="1" max="1" width="30.7109375" style="1" customWidth="1"/>
    <col min="2" max="2" width="31.42578125" style="2" customWidth="1"/>
    <col min="3" max="3" width="18.5703125" style="3" customWidth="1"/>
    <col min="4" max="4" width="74" style="4" customWidth="1"/>
    <col min="5" max="1024" width="9.140625" style="1"/>
  </cols>
  <sheetData>
    <row r="1" spans="1:4" ht="15">
      <c r="B1" s="70"/>
      <c r="C1" s="70"/>
      <c r="D1" s="70"/>
    </row>
    <row r="2" spans="1:4">
      <c r="A2" s="71" t="s">
        <v>0</v>
      </c>
      <c r="B2" s="71"/>
      <c r="C2" s="71"/>
      <c r="D2" s="71"/>
    </row>
    <row r="3" spans="1:4">
      <c r="B3" s="5"/>
      <c r="C3" s="5"/>
      <c r="D3" s="5"/>
    </row>
    <row r="4" spans="1:4" s="1" customFormat="1" ht="15" customHeight="1">
      <c r="A4" s="6" t="s">
        <v>1</v>
      </c>
      <c r="B4" s="7"/>
    </row>
    <row r="5" spans="1:4" s="1" customFormat="1" ht="15" customHeight="1">
      <c r="A5" s="6" t="s">
        <v>2</v>
      </c>
      <c r="B5" s="7"/>
    </row>
    <row r="6" spans="1:4" s="1" customFormat="1" ht="15" customHeight="1">
      <c r="A6" s="8" t="s">
        <v>3</v>
      </c>
      <c r="B6" s="7"/>
    </row>
    <row r="7" spans="1:4" s="1" customFormat="1" ht="15" customHeight="1">
      <c r="A7" s="6" t="s">
        <v>4</v>
      </c>
      <c r="B7" s="7"/>
    </row>
    <row r="8" spans="1:4" s="1" customFormat="1" ht="15" customHeight="1">
      <c r="A8" s="6" t="s">
        <v>5</v>
      </c>
      <c r="B8" s="7"/>
    </row>
    <row r="9" spans="1:4" s="1" customFormat="1" ht="15" customHeight="1">
      <c r="A9" s="6" t="s">
        <v>108</v>
      </c>
      <c r="B9" s="7"/>
    </row>
    <row r="10" spans="1:4" s="1" customFormat="1" ht="15" customHeight="1">
      <c r="A10" s="6" t="s">
        <v>6</v>
      </c>
      <c r="B10" s="7"/>
    </row>
    <row r="11" spans="1:4" s="1" customFormat="1" ht="15" customHeight="1">
      <c r="A11" s="6" t="s">
        <v>7</v>
      </c>
      <c r="B11" s="7"/>
    </row>
    <row r="12" spans="1:4" s="1" customFormat="1" ht="15" customHeight="1"/>
    <row r="13" spans="1:4" s="1" customFormat="1" ht="15" customHeight="1">
      <c r="A13" s="1" t="s">
        <v>8</v>
      </c>
    </row>
    <row r="14" spans="1:4" s="1" customFormat="1" ht="15" customHeight="1">
      <c r="A14" s="9" t="s">
        <v>9</v>
      </c>
      <c r="B14" s="7"/>
    </row>
    <row r="15" spans="1:4" s="1" customFormat="1" ht="15" customHeight="1">
      <c r="A15" s="9" t="s">
        <v>10</v>
      </c>
      <c r="B15" s="7"/>
    </row>
    <row r="16" spans="1:4" s="1" customFormat="1" ht="15" customHeight="1"/>
    <row r="17" s="1" customFormat="1" ht="15" customHeight="1"/>
    <row r="18" s="1" customFormat="1" ht="15" customHeight="1"/>
    <row r="19" s="1" customFormat="1" ht="15" customHeight="1"/>
    <row r="20" s="1" customFormat="1" ht="15" customHeight="1"/>
    <row r="21" s="1" customFormat="1" ht="15" customHeight="1"/>
    <row r="22" s="1" customFormat="1" ht="15" customHeight="1"/>
    <row r="23" s="1" customFormat="1" ht="15" customHeight="1"/>
    <row r="24" s="1" customFormat="1" ht="15" customHeight="1"/>
    <row r="25" s="1" customFormat="1" ht="14.1" customHeigh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ht="20.25" customHeight="1"/>
    <row r="39" s="1" customFormat="1"/>
    <row r="40" s="1" customFormat="1" ht="15.75" customHeigh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pans="3:4" s="1" customFormat="1" ht="12.95" customHeight="1"/>
    <row r="82" spans="3:4" s="1" customFormat="1"/>
    <row r="83" spans="3:4" s="1" customFormat="1"/>
    <row r="84" spans="3:4" s="1" customFormat="1"/>
    <row r="85" spans="3:4" s="1" customFormat="1"/>
    <row r="86" spans="3:4" s="1" customFormat="1"/>
    <row r="87" spans="3:4" s="1" customFormat="1"/>
    <row r="88" spans="3:4" s="1" customFormat="1"/>
    <row r="89" spans="3:4">
      <c r="C89" s="10"/>
      <c r="D89" s="11"/>
    </row>
    <row r="90" spans="3:4">
      <c r="C90" s="10"/>
      <c r="D90" s="11"/>
    </row>
    <row r="91" spans="3:4">
      <c r="C91" s="10"/>
      <c r="D91" s="11"/>
    </row>
    <row r="92" spans="3:4">
      <c r="C92" s="10"/>
      <c r="D92" s="11"/>
    </row>
    <row r="93" spans="3:4">
      <c r="C93" s="10"/>
      <c r="D93" s="11"/>
    </row>
    <row r="94" spans="3:4">
      <c r="C94" s="10"/>
      <c r="D94" s="11"/>
    </row>
    <row r="95" spans="3:4">
      <c r="C95" s="10"/>
      <c r="D95" s="11"/>
    </row>
    <row r="96" spans="3:4">
      <c r="C96" s="10"/>
      <c r="D96" s="11"/>
    </row>
    <row r="97" spans="3:4">
      <c r="C97" s="10"/>
      <c r="D97" s="11"/>
    </row>
    <row r="98" spans="3:4">
      <c r="C98" s="10"/>
      <c r="D98" s="11"/>
    </row>
    <row r="99" spans="3:4">
      <c r="C99" s="10"/>
      <c r="D99" s="11"/>
    </row>
    <row r="100" spans="3:4">
      <c r="C100" s="10"/>
      <c r="D100" s="11"/>
    </row>
  </sheetData>
  <mergeCells count="2">
    <mergeCell ref="B1:D1"/>
    <mergeCell ref="A2:D2"/>
  </mergeCells>
  <dataValidations count="2">
    <dataValidation type="textLength" operator="equal" allowBlank="1" showInputMessage="1" showErrorMessage="1" error="Please use a 9-digit number beginning with '900...'_x000a__x000a_Thank you." sqref="C16">
      <formula1>9</formula1>
      <formula2>0</formula2>
    </dataValidation>
    <dataValidation type="list" allowBlank="1" showDropDown="1" showInputMessage="1" showErrorMessage="1" error="Use Y, y, N or n, or leave blank._x000a__x000a_Thank you." sqref="C21:C22">
      <formula1>"Y,y,N,n"</formula1>
      <formula2>0</formula2>
    </dataValidation>
  </dataValidations>
  <pageMargins left="1.44027777777778" right="0.75" top="1.1402777777777799" bottom="0.77013888888888904" header="0.51180555555555496" footer="0.5"/>
  <pageSetup scale="53" firstPageNumber="0" orientation="portrait" horizontalDpi="300" verticalDpi="300" r:id="rId1"/>
  <headerFooter>
    <oddFooter>&amp;R&amp;8ver.:  4/23/2018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60"/>
  <sheetViews>
    <sheetView tabSelected="1" zoomScale="120" zoomScaleNormal="120" workbookViewId="0">
      <selection activeCell="BC14" sqref="BC14"/>
    </sheetView>
  </sheetViews>
  <sheetFormatPr defaultColWidth="8.85546875" defaultRowHeight="12.75"/>
  <cols>
    <col min="1" max="126" width="0.85546875" customWidth="1"/>
  </cols>
  <sheetData>
    <row r="1" spans="1:113">
      <c r="A1" s="82" t="s">
        <v>77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row>
    <row r="2" spans="1:113">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row>
    <row r="5" spans="1:113" ht="15.75">
      <c r="A5" s="72" t="s">
        <v>78</v>
      </c>
      <c r="B5" s="72"/>
      <c r="C5" s="72"/>
      <c r="D5" s="72"/>
      <c r="E5" s="72"/>
      <c r="F5" s="72"/>
      <c r="G5" s="72"/>
      <c r="H5" s="72"/>
      <c r="I5" s="72"/>
      <c r="J5" s="72"/>
      <c r="K5" s="72"/>
      <c r="L5" s="72"/>
      <c r="M5" s="72"/>
      <c r="N5" s="72"/>
      <c r="O5" s="72"/>
      <c r="P5" s="72"/>
      <c r="Q5" s="72"/>
      <c r="R5" s="72"/>
      <c r="T5" s="83"/>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row>
    <row r="7" spans="1:113" ht="15.75">
      <c r="A7" s="72" t="s">
        <v>79</v>
      </c>
      <c r="B7" s="72"/>
      <c r="C7" s="72"/>
      <c r="D7" s="72"/>
      <c r="E7" s="72"/>
      <c r="F7" s="72"/>
      <c r="G7" s="72"/>
      <c r="L7" s="123"/>
      <c r="M7" s="124"/>
      <c r="N7" s="124"/>
      <c r="O7" s="125"/>
      <c r="Q7" s="81" t="s">
        <v>28</v>
      </c>
      <c r="R7" s="81"/>
      <c r="S7" s="81"/>
      <c r="T7" s="81"/>
      <c r="X7" s="123"/>
      <c r="Y7" s="124"/>
      <c r="Z7" s="124"/>
      <c r="AA7" s="125"/>
      <c r="AC7" s="81" t="s">
        <v>29</v>
      </c>
      <c r="AD7" s="81"/>
      <c r="AE7" s="81"/>
      <c r="AF7" s="81"/>
      <c r="AG7" s="81"/>
      <c r="AL7" s="123"/>
      <c r="AM7" s="124"/>
      <c r="AN7" s="124"/>
      <c r="AO7" s="125"/>
      <c r="AQ7" s="81" t="s">
        <v>30</v>
      </c>
      <c r="AR7" s="81"/>
      <c r="AS7" s="81"/>
      <c r="AT7" s="81"/>
      <c r="AU7" s="81"/>
      <c r="BP7" s="72" t="s">
        <v>14</v>
      </c>
      <c r="BQ7" s="72"/>
      <c r="BR7" s="72"/>
      <c r="BS7" s="72"/>
      <c r="BT7" s="72"/>
      <c r="BU7" s="72"/>
      <c r="BV7" s="72"/>
      <c r="BW7" s="72"/>
      <c r="BX7" s="72"/>
      <c r="BY7" s="72"/>
      <c r="BZ7" s="72"/>
      <c r="CA7" s="72"/>
      <c r="CE7" s="123"/>
      <c r="CF7" s="124"/>
      <c r="CG7" s="124"/>
      <c r="CH7" s="125"/>
      <c r="CJ7" s="81" t="s">
        <v>15</v>
      </c>
      <c r="CK7" s="81"/>
      <c r="CL7" s="81"/>
      <c r="CM7" s="81"/>
      <c r="CN7" s="81"/>
      <c r="CO7" s="81"/>
      <c r="CT7" s="123"/>
      <c r="CU7" s="124"/>
      <c r="CV7" s="124"/>
      <c r="CW7" s="125"/>
      <c r="CY7" s="72" t="s">
        <v>16</v>
      </c>
      <c r="CZ7" s="72"/>
      <c r="DA7" s="72"/>
      <c r="DB7" s="72"/>
      <c r="DC7" s="72"/>
      <c r="DD7" s="72"/>
      <c r="DE7" s="72"/>
      <c r="DF7" s="72"/>
      <c r="DG7" s="72"/>
      <c r="DH7" s="72"/>
      <c r="DI7" s="72"/>
    </row>
    <row r="9" spans="1:113" ht="15">
      <c r="A9" s="59" t="s">
        <v>80</v>
      </c>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row>
    <row r="10" spans="1:113" ht="11.1" customHeight="1">
      <c r="N10" s="60"/>
    </row>
    <row r="11" spans="1:113" ht="15">
      <c r="A11" s="59" t="s">
        <v>81</v>
      </c>
      <c r="AC11" s="74" t="str">
        <f>IF('Contract Information'!B9&lt;&gt;"",'Contract Information'!B9,"")</f>
        <v/>
      </c>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row>
    <row r="12" spans="1:113" ht="11.1" customHeight="1">
      <c r="N12" s="60"/>
    </row>
    <row r="13" spans="1:113" ht="15">
      <c r="A13" s="59" t="s">
        <v>82</v>
      </c>
      <c r="Q13" s="131" t="str">
        <f>IF('Contract Information'!B7&lt;&gt;"",'Contract Information'!B7,"")</f>
        <v/>
      </c>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row>
    <row r="15" spans="1:113">
      <c r="A15" s="68" t="s">
        <v>83</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113" ht="12" customHeight="1"/>
    <row r="17" spans="1:126">
      <c r="A17" s="79" t="s">
        <v>84</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row>
    <row r="19" spans="1:126" ht="12.75" customHeight="1">
      <c r="C19" s="76" t="s">
        <v>85</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row>
    <row r="20" spans="1:12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row>
    <row r="21" spans="1:126">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row>
    <row r="22" spans="1:126" ht="12.75" customHeight="1">
      <c r="C22" s="76" t="s">
        <v>86</v>
      </c>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row>
    <row r="23" spans="1:126">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1"/>
      <c r="DF23" s="61"/>
      <c r="DG23" s="61"/>
      <c r="DH23" s="61"/>
      <c r="DI23" s="61"/>
      <c r="DJ23" s="61"/>
      <c r="DK23" s="61"/>
      <c r="DL23" s="61"/>
      <c r="DM23" s="61"/>
      <c r="DN23" s="61"/>
      <c r="DO23" s="61"/>
      <c r="DP23" s="61"/>
      <c r="DQ23" s="61"/>
      <c r="DR23" s="61"/>
      <c r="DS23" s="61"/>
      <c r="DT23" s="61"/>
      <c r="DU23" s="61"/>
      <c r="DV23" s="61"/>
    </row>
    <row r="24" spans="1:126" ht="12.75" customHeight="1">
      <c r="C24" s="76" t="s">
        <v>87</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row>
    <row r="25" spans="1:12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row>
    <row r="26" spans="1:126" s="63" customFormat="1">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row>
    <row r="27" spans="1:126" s="63" customFormat="1" ht="12.75" customHeight="1">
      <c r="C27" s="76" t="s">
        <v>88</v>
      </c>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row>
    <row r="28" spans="1:126" s="63" customFormat="1">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row>
    <row r="29" spans="1:126" s="63" customForma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row>
    <row r="30" spans="1:126" s="63" customFormat="1" ht="12.75" customHeight="1">
      <c r="C30" s="76" t="s">
        <v>89</v>
      </c>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row>
    <row r="31" spans="1:126" s="63" customFormat="1">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row>
    <row r="32" spans="1:126" s="63" customForma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row>
    <row r="33" spans="3:126" s="63" customFormat="1">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row>
    <row r="34" spans="3:126" s="63" customFormat="1" ht="12.75" customHeight="1">
      <c r="C34" s="76" t="s">
        <v>90</v>
      </c>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row>
    <row r="35" spans="3:126" s="63" customFormat="1">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row>
    <row r="36" spans="3:126" s="63" customFormat="1">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row>
    <row r="37" spans="3:126" s="63" customFormat="1" ht="12.95" customHeight="1">
      <c r="C37" s="76" t="s">
        <v>91</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row>
    <row r="38" spans="3:126" s="63" customFormat="1">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row>
    <row r="39" spans="3:126" s="63" customFormat="1">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row>
    <row r="40" spans="3:126" s="63" customFormat="1" ht="12.75" customHeight="1">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row>
    <row r="41" spans="3:126" s="63" customFormat="1" ht="12.75" customHeight="1">
      <c r="C41" s="76" t="s">
        <v>92</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row>
    <row r="42" spans="3:126" s="63" customFormat="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row>
    <row r="43" spans="3:126" s="63" customFormat="1">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row>
    <row r="44" spans="3:126" s="63" customFormat="1">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row>
    <row r="45" spans="3:126" s="63" customFormat="1" ht="12.75" customHeight="1">
      <c r="C45" s="76" t="s">
        <v>93</v>
      </c>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row>
    <row r="46" spans="3:126" s="63" customFormat="1">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row>
    <row r="47" spans="3:126" s="63" customFormat="1">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row>
    <row r="48" spans="3:126" s="63" customFormat="1">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row>
    <row r="49" spans="1:126" s="63" customFormat="1" ht="21" customHeight="1">
      <c r="C49" s="77" t="s">
        <v>94</v>
      </c>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row>
    <row r="50" spans="1:126" s="63" customFormat="1" ht="21" customHeight="1">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row>
    <row r="51" spans="1:126" s="63" customFormat="1" ht="5.0999999999999996" customHeight="1"/>
    <row r="52" spans="1:126" s="63" customFormat="1" ht="5.0999999999999996" customHeight="1"/>
    <row r="53" spans="1:126" s="63" customFormat="1" ht="3.95" customHeight="1"/>
    <row r="54" spans="1:126" s="63" customFormat="1" ht="12.75" customHeight="1">
      <c r="A54" s="78" t="s">
        <v>95</v>
      </c>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row>
    <row r="56" spans="1:126" ht="15">
      <c r="A56" s="72" t="s">
        <v>96</v>
      </c>
      <c r="B56" s="72"/>
      <c r="C56" s="72"/>
      <c r="D56" s="72"/>
      <c r="E56" s="72"/>
      <c r="F56" s="72"/>
      <c r="G56" s="72"/>
      <c r="H56" s="72"/>
      <c r="I56" s="72"/>
      <c r="J56" s="72"/>
      <c r="K56" s="72"/>
      <c r="L56" s="72"/>
      <c r="M56" s="72"/>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V56" s="59" t="s">
        <v>45</v>
      </c>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row>
    <row r="58" spans="1:126" ht="15">
      <c r="A58" s="59" t="s">
        <v>97</v>
      </c>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65"/>
      <c r="AP58" s="65"/>
      <c r="AQ58" s="65"/>
      <c r="AR58" s="65"/>
      <c r="AS58" s="65"/>
      <c r="AT58" s="66" t="s">
        <v>98</v>
      </c>
      <c r="AU58" s="65"/>
      <c r="AV58" s="65"/>
      <c r="AW58" s="65"/>
      <c r="AX58" s="65"/>
      <c r="AY58" s="65"/>
      <c r="AZ58" s="65"/>
      <c r="BA58" s="65"/>
      <c r="BB58" s="65"/>
      <c r="BD58" s="75" t="str">
        <f>IF('Contract Information'!B5&lt;&gt;"",'Contract Information'!B5,"")</f>
        <v/>
      </c>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row>
    <row r="60" spans="1:126" ht="15">
      <c r="A60" s="72" t="s">
        <v>99</v>
      </c>
      <c r="B60" s="72"/>
      <c r="C60" s="72"/>
      <c r="D60" s="72"/>
      <c r="E60" s="72"/>
      <c r="F60" s="72"/>
      <c r="G60" s="72"/>
      <c r="H60" s="72"/>
      <c r="I60" s="72"/>
      <c r="J60" s="72"/>
      <c r="K60" s="72"/>
      <c r="L60" s="72"/>
      <c r="M60" s="72"/>
      <c r="N60" s="72"/>
      <c r="O60" s="72"/>
      <c r="P60" s="72"/>
      <c r="Q60" s="72"/>
      <c r="R60" s="72"/>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row>
  </sheetData>
  <mergeCells count="38">
    <mergeCell ref="A1:CA2"/>
    <mergeCell ref="A5:R5"/>
    <mergeCell ref="T5:CB5"/>
    <mergeCell ref="A7:G7"/>
    <mergeCell ref="L7:O7"/>
    <mergeCell ref="Q7:T7"/>
    <mergeCell ref="X7:AA7"/>
    <mergeCell ref="AC7:AG7"/>
    <mergeCell ref="AL7:AO7"/>
    <mergeCell ref="AQ7:AU7"/>
    <mergeCell ref="BP7:CA7"/>
    <mergeCell ref="CE7:CH7"/>
    <mergeCell ref="CJ7:CO7"/>
    <mergeCell ref="CT7:CW7"/>
    <mergeCell ref="CY7:DI7"/>
    <mergeCell ref="AC9:CP9"/>
    <mergeCell ref="AC11:CP11"/>
    <mergeCell ref="Q13:CP13"/>
    <mergeCell ref="A15:BV15"/>
    <mergeCell ref="A17:BU17"/>
    <mergeCell ref="C19:DV20"/>
    <mergeCell ref="C22:DV22"/>
    <mergeCell ref="C24:DV25"/>
    <mergeCell ref="C27:DV28"/>
    <mergeCell ref="C30:DV32"/>
    <mergeCell ref="C34:DV35"/>
    <mergeCell ref="C37:DV39"/>
    <mergeCell ref="C41:DV43"/>
    <mergeCell ref="C45:DV47"/>
    <mergeCell ref="C49:DV50"/>
    <mergeCell ref="A54:DV54"/>
    <mergeCell ref="A60:R60"/>
    <mergeCell ref="T60:AY60"/>
    <mergeCell ref="A56:M56"/>
    <mergeCell ref="O56:BR56"/>
    <mergeCell ref="CD56:DD56"/>
    <mergeCell ref="Q58:AN58"/>
    <mergeCell ref="BD58:DD58"/>
  </mergeCells>
  <pageMargins left="0.55000000000000004" right="0.32986111111111099" top="0.79027777777777797" bottom="1" header="0.51180555555555496" footer="0.5"/>
  <pageSetup scale="88" firstPageNumber="0" orientation="portrait" horizontalDpi="300" verticalDpi="300" r:id="rId1"/>
  <headerFooter>
    <oddFooter>&amp;R&amp;8ver.:  03/23/2021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71"/>
  <sheetViews>
    <sheetView topLeftCell="A28" zoomScale="120" zoomScaleNormal="120" workbookViewId="0">
      <selection activeCell="K9" sqref="K9:BR9"/>
    </sheetView>
  </sheetViews>
  <sheetFormatPr defaultColWidth="8.85546875" defaultRowHeight="12.75"/>
  <cols>
    <col min="1" max="129" width="0.85546875" customWidth="1"/>
    <col min="130" max="132" width="0.5703125" customWidth="1"/>
    <col min="133" max="133" width="5" customWidth="1"/>
    <col min="134" max="135" width="1.7109375" customWidth="1"/>
    <col min="136" max="136" width="1.42578125" customWidth="1"/>
    <col min="137" max="137" width="3.140625" customWidth="1"/>
    <col min="138" max="138" width="1.5703125" hidden="1" customWidth="1"/>
    <col min="139" max="139" width="3.5703125" customWidth="1"/>
    <col min="140" max="142" width="1.5703125" customWidth="1"/>
    <col min="143" max="143" width="13" customWidth="1"/>
    <col min="144" max="144" width="5.7109375" customWidth="1"/>
  </cols>
  <sheetData>
    <row r="1" spans="1:140" ht="15">
      <c r="A1" s="12"/>
      <c r="B1" s="12"/>
      <c r="C1" s="12"/>
      <c r="D1" s="12"/>
      <c r="E1" s="12"/>
      <c r="F1" s="12"/>
      <c r="G1" s="12"/>
      <c r="H1" s="12"/>
      <c r="I1" s="12"/>
      <c r="J1" s="12"/>
      <c r="K1" s="12"/>
      <c r="EF1" s="13"/>
      <c r="EG1" s="13"/>
    </row>
    <row r="2" spans="1:140">
      <c r="DD2" s="14"/>
      <c r="DE2" s="14"/>
      <c r="DF2" s="14"/>
      <c r="DG2" s="14"/>
      <c r="DH2" s="104"/>
      <c r="DI2" s="104"/>
      <c r="DJ2" s="104"/>
      <c r="DK2" s="104"/>
      <c r="DL2" s="104"/>
      <c r="DM2" s="104"/>
      <c r="DN2" s="105"/>
      <c r="DO2" s="105"/>
      <c r="DP2" s="105"/>
      <c r="DQ2" s="105"/>
      <c r="DR2" s="105"/>
      <c r="DS2" s="105"/>
      <c r="DT2" s="105"/>
      <c r="DU2" s="105"/>
      <c r="DV2" s="105"/>
      <c r="DW2" s="105"/>
      <c r="DX2" s="105"/>
      <c r="DY2" s="105"/>
      <c r="DZ2" s="15"/>
    </row>
    <row r="6" spans="1:140" ht="15.75">
      <c r="A6" s="106" t="s">
        <v>11</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6"/>
      <c r="EA6" s="16"/>
      <c r="EB6" s="16"/>
      <c r="EC6" s="16"/>
      <c r="ED6" s="16"/>
      <c r="EE6" s="16"/>
    </row>
    <row r="7" spans="1:140" ht="6" customHeight="1">
      <c r="DU7" s="17"/>
    </row>
    <row r="8" spans="1:140" ht="6" customHeight="1">
      <c r="J8" s="18"/>
      <c r="K8" s="18"/>
      <c r="L8" s="18"/>
      <c r="M8" s="18"/>
      <c r="N8" s="18"/>
      <c r="O8" s="18"/>
    </row>
    <row r="9" spans="1:140" ht="15.75">
      <c r="A9" s="107" t="s">
        <v>12</v>
      </c>
      <c r="B9" s="107"/>
      <c r="C9" s="107"/>
      <c r="D9" s="107"/>
      <c r="E9" s="107"/>
      <c r="F9" s="107"/>
      <c r="G9" s="107"/>
      <c r="H9" s="107"/>
      <c r="I9" s="107"/>
      <c r="K9" s="122" t="str">
        <f>IF('Contract Information'!B4&lt;&gt;"",'Contract Information'!B4,"")</f>
        <v/>
      </c>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9"/>
      <c r="BT9" s="19"/>
      <c r="BU9" s="19"/>
      <c r="BV9" s="19"/>
      <c r="BW9" s="19"/>
      <c r="BX9" s="19"/>
      <c r="BY9" s="19"/>
      <c r="BZ9" s="19"/>
      <c r="CA9" s="107" t="s">
        <v>13</v>
      </c>
      <c r="CB9" s="107"/>
      <c r="CC9" s="107"/>
      <c r="CD9" s="107"/>
      <c r="CE9" s="107"/>
      <c r="CF9" s="107"/>
      <c r="CG9" s="107"/>
      <c r="CH9" s="107"/>
      <c r="CI9" s="107"/>
      <c r="CJ9" s="107"/>
      <c r="CK9" s="107"/>
      <c r="CL9" s="107"/>
      <c r="CM9" s="107"/>
      <c r="CN9" s="107"/>
      <c r="CO9" s="107"/>
      <c r="CP9" s="107"/>
      <c r="CQ9" s="20"/>
      <c r="CR9" s="108" t="str">
        <f>IF(Cover!Q58&lt;&gt;"",Cover!Q58,"")</f>
        <v/>
      </c>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c r="DV9" s="108"/>
      <c r="DW9" s="108"/>
      <c r="DX9" s="108"/>
      <c r="DY9" s="108"/>
      <c r="DZ9" s="21"/>
      <c r="EA9" s="21"/>
      <c r="EB9" s="21"/>
      <c r="EC9" s="21"/>
    </row>
    <row r="10" spans="1:140" ht="6" customHeight="1"/>
    <row r="11" spans="1:140" ht="15.75">
      <c r="A11" s="107" t="s">
        <v>14</v>
      </c>
      <c r="B11" s="107"/>
      <c r="C11" s="107"/>
      <c r="D11" s="107"/>
      <c r="E11" s="107"/>
      <c r="F11" s="107"/>
      <c r="G11" s="107"/>
      <c r="H11" s="107"/>
      <c r="I11" s="107"/>
      <c r="J11" s="107"/>
      <c r="K11" s="107"/>
      <c r="L11" s="107"/>
      <c r="M11" s="107"/>
      <c r="P11" s="123"/>
      <c r="Q11" s="124"/>
      <c r="R11" s="124"/>
      <c r="S11" s="125"/>
      <c r="T11" s="97" t="s">
        <v>15</v>
      </c>
      <c r="U11" s="97"/>
      <c r="V11" s="97"/>
      <c r="W11" s="97"/>
      <c r="X11" s="97"/>
      <c r="Y11" s="97"/>
      <c r="AB11" s="126"/>
      <c r="AC11" s="127"/>
      <c r="AD11" s="127"/>
      <c r="AE11" s="128"/>
      <c r="AF11" s="103" t="s">
        <v>16</v>
      </c>
      <c r="AG11" s="103"/>
      <c r="AH11" s="103"/>
      <c r="AI11" s="103"/>
      <c r="AJ11" s="103"/>
      <c r="AK11" s="103"/>
      <c r="AL11" s="103"/>
      <c r="AM11" s="103"/>
      <c r="AN11" s="103"/>
      <c r="AO11" s="103"/>
      <c r="AP11" s="103"/>
      <c r="BK11" s="107" t="s">
        <v>17</v>
      </c>
      <c r="BL11" s="107"/>
      <c r="BM11" s="107"/>
      <c r="BN11" s="107"/>
      <c r="BO11" s="107"/>
      <c r="BP11" s="107"/>
      <c r="BQ11" s="107"/>
      <c r="BR11" s="107"/>
      <c r="BT11" s="123"/>
      <c r="BU11" s="124"/>
      <c r="BV11" s="125"/>
      <c r="BW11" s="103" t="s">
        <v>18</v>
      </c>
      <c r="BX11" s="103"/>
      <c r="BY11" s="103"/>
      <c r="BZ11" s="103"/>
      <c r="CA11" s="103"/>
      <c r="CB11" s="103"/>
      <c r="CC11" s="109"/>
      <c r="CD11" s="109"/>
      <c r="CE11" s="109"/>
      <c r="CF11" s="109"/>
      <c r="CG11" s="109"/>
      <c r="CH11" s="109"/>
      <c r="CK11" s="34"/>
      <c r="CL11" s="123"/>
      <c r="CM11" s="124"/>
      <c r="CN11" s="125"/>
      <c r="CO11" s="103" t="s">
        <v>19</v>
      </c>
      <c r="CP11" s="103"/>
      <c r="CQ11" s="103"/>
      <c r="CR11" s="103"/>
      <c r="CS11" s="103"/>
      <c r="CT11" s="103"/>
      <c r="CU11" s="103"/>
      <c r="CV11" s="103"/>
      <c r="CW11" s="103"/>
      <c r="CX11" s="109"/>
      <c r="CY11" s="109"/>
      <c r="CZ11" s="109"/>
      <c r="DA11" s="109"/>
      <c r="DB11" s="109"/>
      <c r="DC11" s="109"/>
      <c r="DF11" s="123"/>
      <c r="DG11" s="124"/>
      <c r="DH11" s="125"/>
      <c r="DI11" s="97" t="s">
        <v>20</v>
      </c>
      <c r="DJ11" s="97"/>
      <c r="DK11" s="97"/>
      <c r="DL11" s="97"/>
      <c r="DM11" s="97"/>
      <c r="DN11" s="97"/>
      <c r="DO11" s="97"/>
      <c r="DP11" s="97"/>
      <c r="DQ11" s="97"/>
      <c r="DR11" s="97"/>
      <c r="DS11" s="97"/>
      <c r="DT11" s="90"/>
      <c r="DU11" s="90"/>
      <c r="DV11" s="90"/>
      <c r="DW11" s="90"/>
      <c r="DX11" s="90"/>
      <c r="DY11" s="90"/>
      <c r="DZ11" s="23"/>
      <c r="EA11" s="21"/>
      <c r="EB11" s="21"/>
      <c r="EC11" s="21"/>
    </row>
    <row r="12" spans="1:140">
      <c r="V12" s="89" t="s">
        <v>21</v>
      </c>
      <c r="W12" s="89"/>
      <c r="X12" s="89"/>
      <c r="Y12" s="89"/>
      <c r="Z12" s="89"/>
      <c r="AA12" s="89"/>
      <c r="AB12" s="89"/>
      <c r="AC12" s="89"/>
      <c r="AD12" s="89"/>
      <c r="AE12" s="89"/>
      <c r="AF12" s="89"/>
      <c r="AG12" s="89"/>
      <c r="AH12" s="89"/>
      <c r="AI12" s="89"/>
      <c r="AJ12" s="89"/>
      <c r="AK12" s="89"/>
      <c r="AL12" s="89"/>
      <c r="AM12" s="89"/>
      <c r="CE12" s="89" t="s">
        <v>22</v>
      </c>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89"/>
      <c r="EJ12" s="24"/>
    </row>
    <row r="13" spans="1:140" ht="6" customHeight="1">
      <c r="BZ13" s="25"/>
    </row>
    <row r="14" spans="1:140">
      <c r="A14" s="115" t="s">
        <v>100</v>
      </c>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EJ14" s="24"/>
    </row>
    <row r="15" spans="1:140">
      <c r="B15" s="111" t="s">
        <v>101</v>
      </c>
      <c r="C15" s="111"/>
      <c r="D15" s="111"/>
      <c r="E15" s="111"/>
      <c r="F15" s="111"/>
      <c r="G15" s="111"/>
      <c r="H15" s="111"/>
      <c r="I15" s="111"/>
      <c r="J15" s="111"/>
      <c r="K15" s="111"/>
      <c r="L15" s="111"/>
      <c r="M15" s="111"/>
      <c r="N15" s="111"/>
      <c r="O15" s="111"/>
      <c r="P15" s="111"/>
      <c r="Q15" s="111"/>
      <c r="R15" s="111"/>
      <c r="S15" s="111"/>
      <c r="T15" s="111"/>
      <c r="W15" s="112"/>
      <c r="X15" s="113"/>
      <c r="Y15" s="114"/>
      <c r="AA15" s="110" t="s">
        <v>102</v>
      </c>
      <c r="AB15" s="110"/>
      <c r="AC15" s="110"/>
      <c r="AD15" s="110"/>
      <c r="AE15" s="110"/>
      <c r="AK15" s="112"/>
      <c r="AL15" s="113"/>
      <c r="AM15" s="114"/>
      <c r="AO15" s="110" t="s">
        <v>103</v>
      </c>
      <c r="AP15" s="110"/>
      <c r="AQ15" s="110"/>
      <c r="AR15" s="110"/>
      <c r="AS15" s="110"/>
      <c r="AW15" s="26"/>
      <c r="AX15" s="26"/>
      <c r="AY15" s="26"/>
      <c r="AZ15" s="26"/>
      <c r="BA15" s="26"/>
      <c r="BB15" s="26"/>
      <c r="BC15" s="26"/>
      <c r="BD15" s="26"/>
      <c r="BE15" s="26"/>
      <c r="BF15" s="26"/>
      <c r="BG15" s="26"/>
      <c r="BH15" s="26"/>
      <c r="BI15" s="26"/>
      <c r="BJ15" s="26"/>
      <c r="BK15" s="26"/>
      <c r="BL15" s="26"/>
      <c r="BM15" s="26"/>
      <c r="BN15" s="26"/>
      <c r="BO15" s="26"/>
      <c r="BP15" s="26"/>
      <c r="BQ15" s="26"/>
      <c r="BR15" s="67"/>
      <c r="BS15" s="67"/>
      <c r="BT15" s="67"/>
      <c r="BU15" s="67"/>
      <c r="BV15" s="67"/>
      <c r="BW15" s="111" t="s">
        <v>106</v>
      </c>
      <c r="BX15" s="111"/>
      <c r="BY15" s="111"/>
      <c r="BZ15" s="111"/>
      <c r="CA15" s="111"/>
      <c r="CB15" s="111"/>
      <c r="CC15" s="111"/>
      <c r="CD15" s="111"/>
      <c r="CE15" s="111"/>
      <c r="CF15" s="111"/>
      <c r="CG15" s="111"/>
      <c r="CH15" s="111"/>
      <c r="CI15" s="111"/>
      <c r="CJ15" s="111"/>
      <c r="CK15" s="111"/>
      <c r="CL15" s="111"/>
      <c r="CM15" s="111"/>
      <c r="CN15" s="111"/>
      <c r="CO15" s="111"/>
      <c r="CR15" s="112"/>
      <c r="CS15" s="113"/>
      <c r="CT15" s="114"/>
      <c r="CV15" s="110" t="s">
        <v>102</v>
      </c>
      <c r="CW15" s="110"/>
      <c r="CX15" s="110"/>
      <c r="CY15" s="110"/>
      <c r="CZ15" s="110"/>
      <c r="DF15" s="112"/>
      <c r="DG15" s="113"/>
      <c r="DH15" s="114"/>
      <c r="DJ15" s="110" t="s">
        <v>103</v>
      </c>
      <c r="DK15" s="110"/>
      <c r="DL15" s="110"/>
      <c r="DM15" s="110"/>
      <c r="DN15" s="110"/>
      <c r="DO15" s="67"/>
      <c r="DP15" s="67"/>
      <c r="DQ15" s="67"/>
      <c r="DR15" s="67"/>
      <c r="DS15" s="67"/>
      <c r="DT15" s="67"/>
      <c r="DU15" s="67"/>
      <c r="DV15" s="67"/>
      <c r="DW15" s="67"/>
      <c r="EI15" s="27"/>
      <c r="EJ15" s="24"/>
    </row>
    <row r="16" spans="1:140" ht="6" customHeight="1"/>
    <row r="17" spans="1:142" ht="15.75">
      <c r="A17" s="28" t="s">
        <v>23</v>
      </c>
      <c r="B17" s="28"/>
      <c r="C17" s="28"/>
      <c r="D17" s="28"/>
      <c r="E17" s="28"/>
      <c r="F17" s="29"/>
      <c r="G17" s="29"/>
      <c r="P17" s="80"/>
      <c r="Q17" s="80"/>
      <c r="R17" s="80"/>
      <c r="S17" s="97" t="s">
        <v>24</v>
      </c>
      <c r="T17" s="97"/>
      <c r="U17" s="97"/>
      <c r="V17" s="97"/>
      <c r="W17" s="97"/>
      <c r="X17" s="97"/>
      <c r="Y17" s="97"/>
      <c r="Z17" s="97"/>
      <c r="AA17" s="97"/>
      <c r="AB17" s="97"/>
      <c r="AC17" s="97"/>
      <c r="AD17" s="97"/>
      <c r="AE17" s="97"/>
      <c r="AF17" s="97"/>
      <c r="AG17" s="97"/>
      <c r="AH17" s="97"/>
      <c r="AI17" s="97"/>
      <c r="AJ17" s="97"/>
      <c r="AK17" s="97"/>
      <c r="AL17" s="97"/>
      <c r="AM17" s="97"/>
      <c r="AN17" s="97"/>
      <c r="BB17" s="101"/>
      <c r="BC17" s="101"/>
      <c r="BD17" s="101"/>
      <c r="BE17" s="101"/>
      <c r="BF17" s="102"/>
      <c r="BG17" s="102"/>
      <c r="BH17" s="102"/>
      <c r="BI17" s="102"/>
      <c r="BJ17" s="102"/>
      <c r="BK17" s="102"/>
      <c r="BL17" s="102"/>
      <c r="BM17" s="102"/>
      <c r="BN17" s="102"/>
      <c r="BO17" s="97" t="s">
        <v>25</v>
      </c>
      <c r="BP17" s="97"/>
      <c r="BQ17" s="97"/>
      <c r="BR17" s="97"/>
      <c r="BS17" s="97"/>
      <c r="BT17" s="97"/>
      <c r="BU17" s="97"/>
      <c r="BV17" s="97"/>
      <c r="CS17" s="80"/>
      <c r="CT17" s="80"/>
      <c r="CU17" s="80"/>
      <c r="CV17" s="23" t="s">
        <v>26</v>
      </c>
      <c r="CW17" s="23"/>
      <c r="CX17" s="23"/>
      <c r="CY17" s="23"/>
      <c r="CZ17" s="23"/>
      <c r="DA17" s="23"/>
      <c r="DB17" s="23"/>
      <c r="DC17" s="23"/>
      <c r="DD17" s="23"/>
      <c r="DE17" s="23"/>
      <c r="DF17" s="23"/>
      <c r="DG17" s="23"/>
      <c r="DH17" s="23"/>
      <c r="DI17" s="23"/>
      <c r="DJ17" s="23"/>
      <c r="DK17" s="23"/>
      <c r="DL17" s="23"/>
      <c r="DM17" s="23"/>
      <c r="DN17" s="23"/>
      <c r="DO17" s="23"/>
      <c r="DP17" s="23"/>
      <c r="DQ17" s="23"/>
      <c r="EI17" s="27"/>
      <c r="EJ17" s="24"/>
    </row>
    <row r="18" spans="1:142" ht="6" customHeight="1"/>
    <row r="19" spans="1:142" ht="12.9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BR19" s="18"/>
      <c r="BS19" s="18"/>
      <c r="BT19" s="18"/>
      <c r="BU19" s="18"/>
      <c r="BV19" s="18"/>
      <c r="BW19" s="18"/>
      <c r="BX19" s="18"/>
      <c r="BY19" s="18"/>
      <c r="BZ19" s="18"/>
      <c r="CA19" s="18"/>
      <c r="CB19" s="18"/>
      <c r="CC19" s="89" t="s">
        <v>27</v>
      </c>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19"/>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EJ19" s="30"/>
    </row>
    <row r="20" spans="1:142" ht="15">
      <c r="A20" s="100" t="s">
        <v>28</v>
      </c>
      <c r="B20" s="100"/>
      <c r="C20" s="100"/>
      <c r="D20" s="100"/>
      <c r="E20" s="19"/>
      <c r="F20" s="100" t="s">
        <v>29</v>
      </c>
      <c r="G20" s="100"/>
      <c r="H20" s="100"/>
      <c r="I20" s="100"/>
      <c r="J20" s="18"/>
      <c r="K20" s="100" t="s">
        <v>30</v>
      </c>
      <c r="L20" s="100"/>
      <c r="M20" s="100"/>
      <c r="N20" s="100"/>
      <c r="O20" s="22"/>
      <c r="P20" s="97" t="s">
        <v>31</v>
      </c>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31"/>
      <c r="AQ20" s="97" t="s">
        <v>32</v>
      </c>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31"/>
      <c r="CC20" s="97" t="s">
        <v>33</v>
      </c>
      <c r="CD20" s="97"/>
      <c r="CE20" s="97"/>
      <c r="CF20" s="97"/>
      <c r="CG20" s="97"/>
      <c r="CH20" s="97"/>
      <c r="CI20" s="97"/>
      <c r="CJ20" s="97"/>
      <c r="CK20" s="97"/>
      <c r="CL20" s="97"/>
      <c r="CM20" s="97"/>
      <c r="CN20" s="97"/>
      <c r="CO20" s="97"/>
      <c r="CP20" s="32"/>
      <c r="CQ20" s="97" t="s">
        <v>34</v>
      </c>
      <c r="CR20" s="97"/>
      <c r="CS20" s="97"/>
      <c r="CT20" s="97"/>
      <c r="CU20" s="97"/>
      <c r="CV20" s="97"/>
      <c r="CW20" s="97"/>
      <c r="CX20" s="97"/>
      <c r="CY20" s="97"/>
      <c r="CZ20" s="97"/>
      <c r="DA20" s="97"/>
      <c r="DB20" s="31"/>
      <c r="DC20" s="97" t="s">
        <v>35</v>
      </c>
      <c r="DD20" s="97"/>
      <c r="DE20" s="97"/>
      <c r="DF20" s="97"/>
      <c r="DG20" s="97"/>
      <c r="DH20" s="97"/>
      <c r="DI20" s="97"/>
      <c r="DJ20" s="97"/>
      <c r="DK20" s="97"/>
      <c r="DL20" s="97"/>
      <c r="DM20" s="97"/>
      <c r="DN20" s="32"/>
      <c r="DO20" s="31"/>
      <c r="DP20" s="31"/>
      <c r="DQ20" s="31"/>
      <c r="DR20" s="97" t="s">
        <v>36</v>
      </c>
      <c r="DS20" s="97"/>
      <c r="DT20" s="97"/>
      <c r="DU20" s="97"/>
      <c r="DV20" s="97"/>
      <c r="DW20" s="97"/>
      <c r="DX20" s="97"/>
      <c r="DY20" s="97"/>
      <c r="EH20" s="33"/>
      <c r="EI20" s="27"/>
      <c r="EJ20" s="24"/>
      <c r="EL20" s="24"/>
    </row>
    <row r="21" spans="1:142" ht="9.9499999999999993" customHeight="1">
      <c r="A21" s="98" t="s">
        <v>37</v>
      </c>
      <c r="B21" s="98"/>
      <c r="C21" s="98"/>
      <c r="D21" s="98"/>
      <c r="E21" s="98"/>
      <c r="F21" s="98"/>
      <c r="G21" s="98"/>
      <c r="H21" s="98"/>
      <c r="I21" s="98"/>
      <c r="J21" s="98"/>
      <c r="K21" s="98"/>
      <c r="L21" s="98"/>
      <c r="M21" s="98"/>
      <c r="N21" s="98"/>
      <c r="DR21" s="98"/>
      <c r="DS21" s="98"/>
      <c r="DT21" s="98"/>
      <c r="DU21" s="98"/>
      <c r="DV21" s="98"/>
      <c r="DW21" s="98"/>
      <c r="DX21" s="98"/>
      <c r="DY21" s="98"/>
      <c r="EH21" s="33"/>
      <c r="EI21" s="27"/>
      <c r="EJ21" s="24"/>
      <c r="EL21" s="24"/>
    </row>
    <row r="22" spans="1:142" ht="15.75">
      <c r="A22" s="96"/>
      <c r="B22" s="96"/>
      <c r="C22" s="96"/>
      <c r="D22" s="96"/>
      <c r="E22" s="34"/>
      <c r="F22" s="99" t="s">
        <v>38</v>
      </c>
      <c r="G22" s="99"/>
      <c r="H22" s="99"/>
      <c r="I22" s="99"/>
      <c r="J22" s="34"/>
      <c r="K22" s="99" t="s">
        <v>38</v>
      </c>
      <c r="L22" s="99"/>
      <c r="M22" s="99"/>
      <c r="N22" s="99"/>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C22" s="91"/>
      <c r="CD22" s="91"/>
      <c r="CE22" s="91"/>
      <c r="CF22" s="91"/>
      <c r="CG22" s="91"/>
      <c r="CH22" s="91"/>
      <c r="CI22" s="91"/>
      <c r="CJ22" s="91"/>
      <c r="CK22" s="91"/>
      <c r="CL22" s="91"/>
      <c r="CM22" s="91"/>
      <c r="CN22" s="91"/>
      <c r="CO22" s="91"/>
      <c r="CQ22" s="91"/>
      <c r="CR22" s="91"/>
      <c r="CS22" s="91"/>
      <c r="CT22" s="91"/>
      <c r="CU22" s="91"/>
      <c r="CV22" s="91"/>
      <c r="CW22" s="91"/>
      <c r="CX22" s="91"/>
      <c r="CY22" s="91"/>
      <c r="CZ22" s="91"/>
      <c r="DA22" s="91"/>
      <c r="DC22" s="92"/>
      <c r="DD22" s="92"/>
      <c r="DE22" s="92"/>
      <c r="DF22" s="92"/>
      <c r="DG22" s="92"/>
      <c r="DH22" s="92"/>
      <c r="DI22" s="92"/>
      <c r="DJ22" s="92"/>
      <c r="DK22" s="92"/>
      <c r="DL22" s="92"/>
      <c r="DM22" s="92"/>
      <c r="DN22" s="92"/>
      <c r="DO22" s="92"/>
      <c r="DP22" s="92"/>
      <c r="DR22" s="93"/>
      <c r="DS22" s="93"/>
      <c r="DT22" s="93"/>
      <c r="DU22" s="93"/>
      <c r="DV22" s="93"/>
      <c r="DW22" s="93"/>
      <c r="DX22" s="93"/>
      <c r="DY22" s="93"/>
      <c r="EH22" s="33"/>
      <c r="EI22" s="27"/>
      <c r="EJ22" s="24"/>
      <c r="EL22" s="24"/>
    </row>
    <row r="23" spans="1:142" ht="6" customHeight="1">
      <c r="CI23" s="26"/>
      <c r="CJ23" s="26"/>
      <c r="CK23" s="26"/>
      <c r="CL23" s="26"/>
      <c r="CM23" s="26"/>
      <c r="CN23" s="26"/>
      <c r="CO23" s="26"/>
      <c r="CP23" s="26"/>
      <c r="CQ23" s="26"/>
      <c r="CR23" s="26"/>
      <c r="CS23" s="26"/>
      <c r="CT23" s="26"/>
      <c r="CU23" s="26"/>
      <c r="CX23" s="26"/>
      <c r="CY23" s="26"/>
      <c r="CZ23" s="26"/>
      <c r="DA23" s="26"/>
      <c r="DB23" s="26"/>
      <c r="DC23" s="26"/>
      <c r="DD23" s="26"/>
      <c r="DE23" s="26"/>
      <c r="DF23" s="26"/>
      <c r="DG23" s="26"/>
      <c r="DH23" s="26"/>
      <c r="DK23" s="36"/>
      <c r="DL23" s="36"/>
      <c r="DM23" s="36"/>
      <c r="DN23" s="36"/>
      <c r="DR23" s="37"/>
      <c r="DS23" s="37"/>
      <c r="DT23" s="37"/>
      <c r="DU23" s="37"/>
      <c r="DV23" s="37"/>
      <c r="DW23" s="37"/>
      <c r="DX23" s="37"/>
      <c r="DY23" s="25"/>
      <c r="EH23" s="27"/>
    </row>
    <row r="24" spans="1:142" ht="15">
      <c r="A24" s="96"/>
      <c r="B24" s="96"/>
      <c r="C24" s="96"/>
      <c r="D24" s="96"/>
      <c r="E24" s="34"/>
      <c r="F24" s="96"/>
      <c r="G24" s="96"/>
      <c r="H24" s="96"/>
      <c r="I24" s="96"/>
      <c r="J24" s="34"/>
      <c r="K24" s="96" t="str">
        <f>IF('Contract Information'!I56="TA",$EG$1,"")</f>
        <v/>
      </c>
      <c r="L24" s="96"/>
      <c r="M24" s="96"/>
      <c r="N24" s="96"/>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C24" s="91"/>
      <c r="CD24" s="91"/>
      <c r="CE24" s="91"/>
      <c r="CF24" s="91"/>
      <c r="CG24" s="91"/>
      <c r="CH24" s="91"/>
      <c r="CI24" s="91"/>
      <c r="CJ24" s="91"/>
      <c r="CK24" s="91"/>
      <c r="CL24" s="91"/>
      <c r="CM24" s="91"/>
      <c r="CN24" s="91"/>
      <c r="CO24" s="91"/>
      <c r="CQ24" s="91"/>
      <c r="CR24" s="91"/>
      <c r="CS24" s="91"/>
      <c r="CT24" s="91"/>
      <c r="CU24" s="91"/>
      <c r="CV24" s="91"/>
      <c r="CW24" s="91"/>
      <c r="CX24" s="91"/>
      <c r="CY24" s="91"/>
      <c r="CZ24" s="91"/>
      <c r="DA24" s="91"/>
      <c r="DC24" s="92"/>
      <c r="DD24" s="92"/>
      <c r="DE24" s="92"/>
      <c r="DF24" s="92"/>
      <c r="DG24" s="92"/>
      <c r="DH24" s="92"/>
      <c r="DI24" s="92"/>
      <c r="DJ24" s="92"/>
      <c r="DK24" s="92"/>
      <c r="DL24" s="92"/>
      <c r="DM24" s="92"/>
      <c r="DN24" s="92"/>
      <c r="DO24" s="92"/>
      <c r="DP24" s="92"/>
      <c r="DR24" s="93"/>
      <c r="DS24" s="93"/>
      <c r="DT24" s="93"/>
      <c r="DU24" s="93"/>
      <c r="DV24" s="93"/>
      <c r="DW24" s="93"/>
      <c r="DX24" s="93"/>
      <c r="DY24" s="93"/>
      <c r="EH24" s="33"/>
      <c r="EL24" s="24"/>
    </row>
    <row r="25" spans="1:142" ht="6" customHeight="1">
      <c r="A25" s="18"/>
      <c r="B25" s="18"/>
      <c r="C25" s="18"/>
      <c r="D25" s="18"/>
      <c r="E25" s="18"/>
      <c r="F25" s="18"/>
      <c r="G25" s="18"/>
      <c r="H25" s="18"/>
      <c r="I25" s="18"/>
      <c r="J25" s="18"/>
      <c r="K25" s="18"/>
      <c r="L25" s="18"/>
      <c r="CI25" s="26"/>
      <c r="CJ25" s="26"/>
      <c r="CK25" s="26"/>
      <c r="CL25" s="26"/>
      <c r="CM25" s="26"/>
      <c r="CN25" s="26"/>
      <c r="CO25" s="26"/>
      <c r="CP25" s="26"/>
      <c r="CQ25" s="26"/>
      <c r="CR25" s="26"/>
      <c r="CS25" s="26"/>
      <c r="CT25" s="26"/>
      <c r="CU25" s="26"/>
      <c r="CX25" s="26"/>
      <c r="CY25" s="26"/>
      <c r="CZ25" s="26"/>
      <c r="DA25" s="26"/>
      <c r="DB25" s="26"/>
      <c r="DC25" s="26"/>
      <c r="DD25" s="26"/>
      <c r="DE25" s="26"/>
      <c r="DF25" s="26"/>
      <c r="DG25" s="26"/>
      <c r="DH25" s="26"/>
      <c r="DK25" s="36"/>
      <c r="DL25" s="36"/>
      <c r="DM25" s="36"/>
      <c r="DN25" s="36"/>
      <c r="DR25" s="37"/>
      <c r="DS25" s="37"/>
      <c r="DT25" s="37"/>
      <c r="DU25" s="37"/>
      <c r="DV25" s="37"/>
      <c r="DW25" s="37"/>
      <c r="DX25" s="37"/>
      <c r="DY25" s="25"/>
    </row>
    <row r="26" spans="1:142" ht="15">
      <c r="A26" s="96"/>
      <c r="B26" s="96"/>
      <c r="C26" s="96"/>
      <c r="D26" s="96"/>
      <c r="E26" s="34"/>
      <c r="F26" s="96"/>
      <c r="G26" s="96"/>
      <c r="H26" s="96"/>
      <c r="I26" s="96"/>
      <c r="K26" s="96" t="str">
        <f>IF('Contract Information'!I58="TA",$EG$1,"")</f>
        <v/>
      </c>
      <c r="L26" s="96"/>
      <c r="M26" s="96"/>
      <c r="N26" s="96"/>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C26" s="91"/>
      <c r="CD26" s="91"/>
      <c r="CE26" s="91"/>
      <c r="CF26" s="91"/>
      <c r="CG26" s="91"/>
      <c r="CH26" s="91"/>
      <c r="CI26" s="91"/>
      <c r="CJ26" s="91"/>
      <c r="CK26" s="91"/>
      <c r="CL26" s="91"/>
      <c r="CM26" s="91"/>
      <c r="CN26" s="91"/>
      <c r="CO26" s="91"/>
      <c r="CQ26" s="91"/>
      <c r="CR26" s="91"/>
      <c r="CS26" s="91"/>
      <c r="CT26" s="91"/>
      <c r="CU26" s="91"/>
      <c r="CV26" s="91"/>
      <c r="CW26" s="91"/>
      <c r="CX26" s="91"/>
      <c r="CY26" s="91"/>
      <c r="CZ26" s="91"/>
      <c r="DA26" s="91"/>
      <c r="DC26" s="92"/>
      <c r="DD26" s="92"/>
      <c r="DE26" s="92"/>
      <c r="DF26" s="92"/>
      <c r="DG26" s="92"/>
      <c r="DH26" s="92"/>
      <c r="DI26" s="92"/>
      <c r="DJ26" s="92"/>
      <c r="DK26" s="92"/>
      <c r="DL26" s="92"/>
      <c r="DM26" s="92"/>
      <c r="DN26" s="92"/>
      <c r="DO26" s="92"/>
      <c r="DP26" s="92"/>
      <c r="DR26" s="93"/>
      <c r="DS26" s="93"/>
      <c r="DT26" s="93"/>
      <c r="DU26" s="93"/>
      <c r="DV26" s="93"/>
      <c r="DW26" s="93"/>
      <c r="DX26" s="93"/>
      <c r="DY26" s="93"/>
    </row>
    <row r="27" spans="1:142" ht="6" customHeight="1">
      <c r="A27" s="18"/>
      <c r="B27" s="18"/>
      <c r="C27" s="18"/>
      <c r="D27" s="18"/>
      <c r="E27" s="18"/>
      <c r="F27" s="18"/>
      <c r="G27" s="18"/>
      <c r="H27" s="18"/>
      <c r="I27" s="18"/>
      <c r="J27" s="18"/>
      <c r="K27" s="18"/>
      <c r="L27" s="18"/>
      <c r="CI27" s="26"/>
      <c r="CJ27" s="26"/>
      <c r="CK27" s="26"/>
      <c r="CL27" s="26"/>
      <c r="CM27" s="26"/>
      <c r="CN27" s="26"/>
      <c r="CO27" s="26"/>
      <c r="CP27" s="26"/>
      <c r="CQ27" s="26"/>
      <c r="CR27" s="26"/>
      <c r="CS27" s="26"/>
      <c r="CT27" s="26"/>
      <c r="CU27" s="26"/>
      <c r="CX27" s="26"/>
      <c r="CY27" s="26"/>
      <c r="CZ27" s="26"/>
      <c r="DA27" s="26"/>
      <c r="DB27" s="26"/>
      <c r="DC27" s="26"/>
      <c r="DD27" s="26"/>
      <c r="DE27" s="26"/>
      <c r="DF27" s="26"/>
      <c r="DG27" s="26"/>
      <c r="DH27" s="26"/>
      <c r="DK27" s="36"/>
      <c r="DL27" s="36"/>
      <c r="DM27" s="36"/>
      <c r="DN27" s="36"/>
      <c r="DO27" s="36"/>
      <c r="DP27" s="36"/>
      <c r="DQ27" s="36"/>
      <c r="DR27" s="37"/>
      <c r="DS27" s="37"/>
      <c r="DT27" s="37"/>
      <c r="DU27" s="37"/>
      <c r="DV27" s="25"/>
      <c r="DW27" s="25"/>
      <c r="DX27" s="25"/>
      <c r="DY27" s="25"/>
    </row>
    <row r="28" spans="1:142" ht="15">
      <c r="A28" s="96"/>
      <c r="B28" s="96"/>
      <c r="C28" s="96"/>
      <c r="D28" s="96"/>
      <c r="E28" s="34"/>
      <c r="F28" s="96"/>
      <c r="G28" s="96"/>
      <c r="H28" s="96"/>
      <c r="I28" s="96"/>
      <c r="J28" s="34"/>
      <c r="K28" s="96" t="str">
        <f>IF('Contract Information'!I60="TA",$EG$1,"")</f>
        <v/>
      </c>
      <c r="L28" s="96"/>
      <c r="M28" s="96"/>
      <c r="N28" s="96"/>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C28" s="91"/>
      <c r="CD28" s="91"/>
      <c r="CE28" s="91"/>
      <c r="CF28" s="91"/>
      <c r="CG28" s="91"/>
      <c r="CH28" s="91"/>
      <c r="CI28" s="91"/>
      <c r="CJ28" s="91"/>
      <c r="CK28" s="91"/>
      <c r="CL28" s="91"/>
      <c r="CM28" s="91"/>
      <c r="CN28" s="91"/>
      <c r="CO28" s="91"/>
      <c r="CQ28" s="91"/>
      <c r="CR28" s="91"/>
      <c r="CS28" s="91"/>
      <c r="CT28" s="91"/>
      <c r="CU28" s="91"/>
      <c r="CV28" s="91"/>
      <c r="CW28" s="91"/>
      <c r="CX28" s="91"/>
      <c r="CY28" s="91"/>
      <c r="CZ28" s="91"/>
      <c r="DA28" s="91"/>
      <c r="DC28" s="92"/>
      <c r="DD28" s="92"/>
      <c r="DE28" s="92"/>
      <c r="DF28" s="92"/>
      <c r="DG28" s="92"/>
      <c r="DH28" s="92"/>
      <c r="DI28" s="92"/>
      <c r="DJ28" s="92"/>
      <c r="DK28" s="92"/>
      <c r="DL28" s="92"/>
      <c r="DM28" s="92"/>
      <c r="DN28" s="92"/>
      <c r="DO28" s="92"/>
      <c r="DP28" s="92"/>
      <c r="DR28" s="93"/>
      <c r="DS28" s="93"/>
      <c r="DT28" s="93"/>
      <c r="DU28" s="93"/>
      <c r="DV28" s="93"/>
      <c r="DW28" s="93"/>
      <c r="DX28" s="93"/>
      <c r="DY28" s="93"/>
    </row>
    <row r="29" spans="1:142" ht="6" customHeight="1">
      <c r="A29" s="18"/>
      <c r="B29" s="18"/>
      <c r="C29" s="18"/>
      <c r="D29" s="18"/>
      <c r="E29" s="18"/>
      <c r="F29" s="18"/>
      <c r="G29" s="18"/>
      <c r="H29" s="18"/>
      <c r="I29" s="18"/>
      <c r="J29" s="18"/>
      <c r="K29" s="18"/>
      <c r="L29" s="18"/>
      <c r="CI29" s="26"/>
      <c r="CJ29" s="26"/>
      <c r="CK29" s="26"/>
      <c r="CL29" s="26"/>
      <c r="CM29" s="26"/>
      <c r="CN29" s="26"/>
      <c r="CO29" s="26"/>
      <c r="CP29" s="26"/>
      <c r="CQ29" s="26"/>
      <c r="CR29" s="26"/>
      <c r="CS29" s="26"/>
      <c r="CT29" s="26"/>
      <c r="CU29" s="26"/>
      <c r="CX29" s="26"/>
      <c r="CY29" s="26"/>
      <c r="CZ29" s="26"/>
      <c r="DA29" s="26"/>
      <c r="DB29" s="26"/>
      <c r="DC29" s="26"/>
      <c r="DD29" s="26"/>
      <c r="DE29" s="26"/>
      <c r="DF29" s="26"/>
      <c r="DG29" s="26"/>
      <c r="DH29" s="26"/>
      <c r="DK29" s="36"/>
      <c r="DL29" s="36"/>
      <c r="DM29" s="36"/>
      <c r="DN29" s="36"/>
      <c r="DO29" s="36"/>
      <c r="DP29" s="36"/>
      <c r="DQ29" s="36"/>
      <c r="DR29" s="25"/>
      <c r="DS29" s="25"/>
      <c r="DT29" s="25"/>
      <c r="DU29" s="25"/>
      <c r="DV29" s="25"/>
      <c r="DW29" s="25"/>
      <c r="DX29" s="25"/>
      <c r="DY29" s="25"/>
    </row>
    <row r="30" spans="1:142" ht="15">
      <c r="A30" s="96"/>
      <c r="B30" s="96"/>
      <c r="C30" s="96"/>
      <c r="D30" s="96"/>
      <c r="E30" s="34"/>
      <c r="F30" s="96"/>
      <c r="G30" s="96"/>
      <c r="H30" s="96"/>
      <c r="I30" s="96"/>
      <c r="J30" s="34"/>
      <c r="K30" s="96" t="str">
        <f>IF('Contract Information'!I62="TA",$EG$1,"")</f>
        <v/>
      </c>
      <c r="L30" s="96"/>
      <c r="M30" s="96"/>
      <c r="N30" s="96"/>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C30" s="91"/>
      <c r="CD30" s="91"/>
      <c r="CE30" s="91"/>
      <c r="CF30" s="91"/>
      <c r="CG30" s="91"/>
      <c r="CH30" s="91"/>
      <c r="CI30" s="91"/>
      <c r="CJ30" s="91"/>
      <c r="CK30" s="91"/>
      <c r="CL30" s="91"/>
      <c r="CM30" s="91"/>
      <c r="CN30" s="91"/>
      <c r="CO30" s="91"/>
      <c r="CQ30" s="91"/>
      <c r="CR30" s="91"/>
      <c r="CS30" s="91"/>
      <c r="CT30" s="91"/>
      <c r="CU30" s="91"/>
      <c r="CV30" s="91"/>
      <c r="CW30" s="91"/>
      <c r="CX30" s="91"/>
      <c r="CY30" s="91"/>
      <c r="CZ30" s="91"/>
      <c r="DA30" s="91"/>
      <c r="DC30" s="92"/>
      <c r="DD30" s="92"/>
      <c r="DE30" s="92"/>
      <c r="DF30" s="92"/>
      <c r="DG30" s="92"/>
      <c r="DH30" s="92"/>
      <c r="DI30" s="92"/>
      <c r="DJ30" s="92"/>
      <c r="DK30" s="92"/>
      <c r="DL30" s="92"/>
      <c r="DM30" s="92"/>
      <c r="DN30" s="92"/>
      <c r="DO30" s="92"/>
      <c r="DP30" s="92"/>
      <c r="DR30" s="93"/>
      <c r="DS30" s="93"/>
      <c r="DT30" s="93"/>
      <c r="DU30" s="93"/>
      <c r="DV30" s="93"/>
      <c r="DW30" s="93"/>
      <c r="DX30" s="93"/>
      <c r="DY30" s="93"/>
    </row>
    <row r="31" spans="1:142" ht="6" customHeight="1">
      <c r="A31" s="18"/>
      <c r="B31" s="18"/>
      <c r="C31" s="18"/>
      <c r="D31" s="18"/>
      <c r="E31" s="18"/>
      <c r="F31" s="18"/>
      <c r="G31" s="18"/>
      <c r="H31" s="18"/>
      <c r="I31" s="18"/>
      <c r="J31" s="18"/>
      <c r="K31" s="18"/>
      <c r="L31" s="18"/>
      <c r="CI31" s="26"/>
      <c r="CJ31" s="26"/>
      <c r="CK31" s="26"/>
      <c r="CL31" s="26"/>
      <c r="CM31" s="26"/>
      <c r="CN31" s="26"/>
      <c r="CO31" s="26"/>
      <c r="CP31" s="26"/>
      <c r="CQ31" s="26"/>
      <c r="CR31" s="26"/>
      <c r="CS31" s="26"/>
      <c r="CT31" s="26"/>
      <c r="CU31" s="26"/>
      <c r="CX31" s="26"/>
      <c r="CY31" s="26"/>
      <c r="CZ31" s="26"/>
      <c r="DA31" s="26"/>
      <c r="DB31" s="26"/>
      <c r="DC31" s="26"/>
      <c r="DD31" s="26"/>
      <c r="DE31" s="26"/>
      <c r="DF31" s="26"/>
      <c r="DG31" s="26"/>
      <c r="DH31" s="26"/>
      <c r="DK31" s="36"/>
      <c r="DL31" s="36"/>
      <c r="DM31" s="36"/>
      <c r="DN31" s="36"/>
      <c r="DO31" s="36"/>
      <c r="DP31" s="36"/>
      <c r="DQ31" s="36"/>
      <c r="DR31" s="25"/>
      <c r="DS31" s="25"/>
      <c r="DT31" s="25"/>
      <c r="DU31" s="25"/>
      <c r="DV31" s="25"/>
      <c r="DW31" s="25"/>
      <c r="DX31" s="25"/>
      <c r="DY31" s="25"/>
    </row>
    <row r="32" spans="1:142" ht="15">
      <c r="B32" s="34"/>
      <c r="C32" s="34"/>
      <c r="D32" s="34"/>
      <c r="E32" s="34"/>
      <c r="F32" s="18"/>
      <c r="G32" s="18"/>
      <c r="H32" s="34"/>
      <c r="I32" s="34"/>
      <c r="J32" s="34"/>
      <c r="K32" s="90" t="s">
        <v>39</v>
      </c>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C32" s="91"/>
      <c r="CD32" s="91"/>
      <c r="CE32" s="91"/>
      <c r="CF32" s="91"/>
      <c r="CG32" s="91"/>
      <c r="CH32" s="91"/>
      <c r="CI32" s="91"/>
      <c r="CJ32" s="91"/>
      <c r="CK32" s="91"/>
      <c r="CL32" s="91"/>
      <c r="CM32" s="91"/>
      <c r="CN32" s="91"/>
      <c r="CO32" s="91"/>
      <c r="CQ32" s="91"/>
      <c r="CR32" s="91"/>
      <c r="CS32" s="91"/>
      <c r="CT32" s="91"/>
      <c r="CU32" s="91"/>
      <c r="CV32" s="91"/>
      <c r="CW32" s="91"/>
      <c r="CX32" s="91"/>
      <c r="CY32" s="91"/>
      <c r="CZ32" s="91"/>
      <c r="DA32" s="91"/>
      <c r="DC32" s="92"/>
      <c r="DD32" s="92"/>
      <c r="DE32" s="92"/>
      <c r="DF32" s="92"/>
      <c r="DG32" s="92"/>
      <c r="DH32" s="92"/>
      <c r="DI32" s="92"/>
      <c r="DJ32" s="92"/>
      <c r="DK32" s="92"/>
      <c r="DL32" s="92"/>
      <c r="DM32" s="92"/>
      <c r="DN32" s="92"/>
      <c r="DO32" s="92"/>
      <c r="DP32" s="92"/>
      <c r="DR32" s="93"/>
      <c r="DS32" s="93"/>
      <c r="DT32" s="93"/>
      <c r="DU32" s="93"/>
      <c r="DV32" s="93"/>
      <c r="DW32" s="93"/>
      <c r="DX32" s="93"/>
      <c r="DY32" s="93"/>
    </row>
    <row r="33" spans="1:139" ht="6.95" customHeight="1">
      <c r="A33" s="38"/>
      <c r="CU33" s="38"/>
      <c r="CV33" s="38"/>
      <c r="CW33" s="38"/>
      <c r="CX33" s="38"/>
      <c r="CY33" s="38"/>
      <c r="CZ33" s="38"/>
      <c r="DA33" s="38"/>
    </row>
    <row r="34" spans="1:139" ht="14.1" customHeight="1">
      <c r="A34" s="76" t="s">
        <v>40</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DA34" s="94" t="s">
        <v>41</v>
      </c>
      <c r="DB34" s="94"/>
      <c r="DC34" s="94"/>
      <c r="DD34" s="94"/>
      <c r="DE34" s="94"/>
      <c r="DF34" s="94"/>
      <c r="DG34" s="94"/>
      <c r="DH34" s="94"/>
      <c r="DI34" s="94"/>
      <c r="DJ34" s="94"/>
      <c r="DK34" s="95" t="str">
        <f>IF(SUM(DC22:DM32)&gt;0,SUM(DC22:DM32),"")</f>
        <v/>
      </c>
      <c r="DL34" s="95"/>
      <c r="DM34" s="95"/>
      <c r="DN34" s="95"/>
      <c r="DO34" s="95"/>
      <c r="DP34" s="95"/>
      <c r="DQ34" s="95"/>
      <c r="DR34" s="95"/>
      <c r="DS34" s="95"/>
      <c r="DT34" s="95"/>
      <c r="DU34" s="95"/>
      <c r="DV34" s="95"/>
      <c r="DW34" s="95"/>
      <c r="DX34" s="95"/>
      <c r="DY34" s="95"/>
      <c r="EH34" s="24"/>
      <c r="EI34" s="39"/>
    </row>
    <row r="35" spans="1:139" ht="12" customHeight="1">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row>
    <row r="36" spans="1:139" ht="13.5" customHeight="1">
      <c r="A36" s="120" t="s">
        <v>107</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40"/>
      <c r="EA36" s="40"/>
      <c r="EB36" s="40"/>
      <c r="EC36" s="40"/>
      <c r="ED36" s="40"/>
      <c r="EE36" s="40"/>
    </row>
    <row r="37" spans="1:139" ht="13.5" customHeight="1">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20"/>
      <c r="DJ37" s="120"/>
      <c r="DK37" s="120"/>
      <c r="DL37" s="120"/>
      <c r="DM37" s="120"/>
      <c r="DN37" s="120"/>
      <c r="DO37" s="120"/>
      <c r="DP37" s="120"/>
      <c r="DQ37" s="120"/>
      <c r="DR37" s="120"/>
      <c r="DS37" s="120"/>
      <c r="DT37" s="120"/>
      <c r="DU37" s="120"/>
      <c r="DV37" s="120"/>
      <c r="DW37" s="120"/>
      <c r="DX37" s="120"/>
      <c r="DY37" s="120"/>
      <c r="DZ37" s="41"/>
      <c r="EA37" s="41"/>
      <c r="EB37" s="41"/>
      <c r="EC37" s="87"/>
      <c r="ED37" s="87"/>
      <c r="EE37" s="87"/>
      <c r="EF37" s="87"/>
    </row>
    <row r="38" spans="1:139" ht="5.25" hidden="1"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1"/>
      <c r="EA38" s="41"/>
      <c r="EB38" s="41"/>
      <c r="EC38" s="87"/>
      <c r="ED38" s="87"/>
      <c r="EE38" s="87"/>
      <c r="EF38" s="87"/>
    </row>
    <row r="39" spans="1:139" ht="68.099999999999994" customHeight="1">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42"/>
      <c r="EA39" s="42"/>
      <c r="EB39" s="42"/>
      <c r="EC39" s="87"/>
      <c r="ED39" s="87"/>
      <c r="EE39" s="87"/>
      <c r="EF39" s="87"/>
      <c r="EG39" t="s">
        <v>42</v>
      </c>
    </row>
    <row r="40" spans="1:139" ht="6" customHeight="1">
      <c r="DZ40" s="18"/>
      <c r="EA40" s="18"/>
      <c r="EB40" s="18"/>
      <c r="EC40" s="87"/>
      <c r="ED40" s="87"/>
      <c r="EE40" s="87"/>
      <c r="EF40" s="87"/>
    </row>
    <row r="41" spans="1:139">
      <c r="A41" s="89" t="s">
        <v>43</v>
      </c>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89"/>
      <c r="DJ41" s="89"/>
      <c r="DK41" s="89"/>
      <c r="DL41" s="89"/>
      <c r="DM41" s="89"/>
      <c r="DN41" s="89"/>
      <c r="DO41" s="89"/>
      <c r="DP41" s="89"/>
      <c r="DQ41" s="89"/>
      <c r="DR41" s="89"/>
      <c r="DS41" s="89"/>
      <c r="DT41" s="89"/>
      <c r="DU41" s="89"/>
      <c r="DV41" s="89"/>
      <c r="DW41" s="89"/>
      <c r="DX41" s="89"/>
      <c r="DY41" s="89"/>
      <c r="DZ41" s="43"/>
      <c r="EA41" s="43"/>
      <c r="EB41" s="43"/>
      <c r="EC41" s="17"/>
      <c r="ED41" s="17"/>
      <c r="EE41" s="17"/>
    </row>
    <row r="42" spans="1:139" ht="6.95" customHeight="1">
      <c r="A42" s="38"/>
      <c r="CU42" s="38"/>
      <c r="CV42" s="38"/>
      <c r="CW42" s="38"/>
      <c r="CX42" s="38"/>
      <c r="CY42" s="38"/>
      <c r="CZ42" s="38"/>
      <c r="DA42" s="38"/>
    </row>
    <row r="43" spans="1:139" ht="14.25">
      <c r="A43" s="38" t="s">
        <v>44</v>
      </c>
      <c r="AB43" s="43"/>
      <c r="AC43" s="43"/>
      <c r="AD43" s="43"/>
      <c r="AE43" s="43"/>
      <c r="AF43" s="4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U43" s="86" t="s">
        <v>45</v>
      </c>
      <c r="CV43" s="86"/>
      <c r="CW43" s="86"/>
      <c r="CX43" s="86"/>
      <c r="CY43" s="86"/>
      <c r="CZ43" s="86"/>
      <c r="DA43" s="86"/>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row>
    <row r="44" spans="1:139" ht="12.75" customHeight="1">
      <c r="A44" s="38"/>
      <c r="BA44" s="44" t="s">
        <v>46</v>
      </c>
      <c r="CU44" s="38"/>
      <c r="CV44" s="38"/>
      <c r="CW44" s="38"/>
      <c r="CX44" s="38"/>
      <c r="CY44" s="38"/>
      <c r="CZ44" s="38"/>
      <c r="DA44" s="38"/>
    </row>
    <row r="45" spans="1:139" ht="14.25">
      <c r="A45" s="38" t="s">
        <v>47</v>
      </c>
      <c r="AB45" s="43"/>
      <c r="AC45" s="43"/>
      <c r="AD45" s="43"/>
      <c r="AE45" s="43"/>
      <c r="AF45" s="4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43"/>
      <c r="CT45" s="43"/>
      <c r="CU45" s="86" t="s">
        <v>45</v>
      </c>
      <c r="CV45" s="86"/>
      <c r="CW45" s="86"/>
      <c r="CX45" s="86"/>
      <c r="CY45" s="86"/>
      <c r="CZ45" s="86"/>
      <c r="DA45" s="86"/>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row>
    <row r="46" spans="1:139" ht="6.95" customHeight="1">
      <c r="A46" s="38"/>
      <c r="CU46" s="38"/>
      <c r="CV46" s="38"/>
      <c r="CW46" s="38"/>
      <c r="CX46" s="38"/>
      <c r="CY46" s="38"/>
      <c r="CZ46" s="38"/>
      <c r="DA46" s="38"/>
    </row>
    <row r="47" spans="1:139" ht="14.25">
      <c r="A47" s="38" t="s">
        <v>48</v>
      </c>
      <c r="AB47" s="43"/>
      <c r="AC47" s="43"/>
      <c r="AD47" s="43"/>
      <c r="AE47" s="43"/>
      <c r="AF47" s="4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43"/>
      <c r="CT47" s="43"/>
      <c r="CU47" s="86" t="s">
        <v>45</v>
      </c>
      <c r="CV47" s="86"/>
      <c r="CW47" s="86"/>
      <c r="CX47" s="86"/>
      <c r="CY47" s="86"/>
      <c r="CZ47" s="86"/>
      <c r="DA47" s="86"/>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row>
    <row r="48" spans="1:139" ht="6.95" customHeight="1">
      <c r="A48" s="38"/>
      <c r="CU48" s="38"/>
      <c r="CV48" s="38"/>
      <c r="CW48" s="38"/>
      <c r="CX48" s="38"/>
      <c r="CY48" s="38"/>
      <c r="CZ48" s="38"/>
      <c r="DA48" s="38"/>
    </row>
    <row r="49" spans="1:135" ht="14.25">
      <c r="A49" s="38" t="s">
        <v>49</v>
      </c>
      <c r="AB49" s="43"/>
      <c r="AC49" s="43"/>
      <c r="AD49" s="43"/>
      <c r="AE49" s="43"/>
      <c r="AF49" s="4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43"/>
      <c r="CT49" s="43"/>
      <c r="CU49" s="86" t="s">
        <v>45</v>
      </c>
      <c r="CV49" s="86"/>
      <c r="CW49" s="86"/>
      <c r="CX49" s="86"/>
      <c r="CY49" s="86"/>
      <c r="CZ49" s="86"/>
      <c r="DA49" s="86"/>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row>
    <row r="50" spans="1:135" ht="6.95" customHeight="1">
      <c r="A50" s="38"/>
      <c r="CU50" s="38"/>
      <c r="CV50" s="38"/>
      <c r="CW50" s="38"/>
      <c r="CX50" s="38"/>
      <c r="CY50" s="38"/>
      <c r="CZ50" s="38"/>
      <c r="DA50" s="38"/>
    </row>
    <row r="51" spans="1:135" ht="14.25">
      <c r="A51" s="38" t="s">
        <v>50</v>
      </c>
      <c r="AB51" s="43"/>
      <c r="AC51" s="43"/>
      <c r="AD51" s="43"/>
      <c r="AE51" s="43"/>
      <c r="AF51" s="4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43"/>
      <c r="CT51" s="43"/>
      <c r="CU51" s="86" t="s">
        <v>45</v>
      </c>
      <c r="CV51" s="86"/>
      <c r="CW51" s="86"/>
      <c r="CX51" s="86"/>
      <c r="CY51" s="86"/>
      <c r="CZ51" s="86"/>
      <c r="DA51" s="86"/>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row>
    <row r="52" spans="1:135" ht="6.95" customHeight="1">
      <c r="A52" s="38"/>
      <c r="CU52" s="38"/>
      <c r="CV52" s="38"/>
      <c r="CW52" s="38"/>
      <c r="CX52" s="38"/>
      <c r="CY52" s="38"/>
      <c r="CZ52" s="38"/>
      <c r="DA52" s="38"/>
    </row>
    <row r="53" spans="1:135" ht="15">
      <c r="A53" s="38" t="s">
        <v>51</v>
      </c>
      <c r="B53" s="45"/>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35"/>
      <c r="CB53" s="35" t="s">
        <v>45</v>
      </c>
      <c r="CC53" s="35"/>
      <c r="CD53" s="35"/>
      <c r="CE53" s="35"/>
      <c r="CF53" s="35"/>
      <c r="CG53" s="35"/>
      <c r="CH53" s="73"/>
      <c r="CI53" s="73"/>
      <c r="CJ53" s="73"/>
      <c r="CK53" s="73"/>
      <c r="CL53" s="73"/>
      <c r="CM53" s="73"/>
      <c r="CN53" s="73"/>
      <c r="CO53" s="73"/>
      <c r="CP53" s="73"/>
      <c r="CQ53" s="73"/>
      <c r="CR53" s="73"/>
      <c r="CS53" s="43"/>
      <c r="CT53" s="43" t="s">
        <v>52</v>
      </c>
      <c r="CU53" s="46"/>
      <c r="CV53" s="46"/>
      <c r="CW53" s="46"/>
      <c r="CX53" s="46"/>
      <c r="CY53" s="46"/>
      <c r="CZ53" s="46"/>
      <c r="DA53" s="46"/>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row>
    <row r="54" spans="1:135" ht="6.95" customHeight="1">
      <c r="A54" s="38"/>
      <c r="CU54" s="38"/>
      <c r="CV54" s="38"/>
      <c r="CW54" s="38"/>
      <c r="CX54" s="38"/>
      <c r="CY54" s="38"/>
      <c r="CZ54" s="38"/>
      <c r="DA54" s="38"/>
    </row>
    <row r="55" spans="1:135" ht="14.25">
      <c r="A55" s="38" t="s">
        <v>53</v>
      </c>
      <c r="AB55" s="43"/>
      <c r="AC55" s="43"/>
      <c r="AD55" s="43"/>
      <c r="AE55" s="43"/>
      <c r="AF55" s="4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43"/>
      <c r="CT55" s="43"/>
      <c r="CU55" s="86" t="s">
        <v>45</v>
      </c>
      <c r="CV55" s="86"/>
      <c r="CW55" s="86"/>
      <c r="CX55" s="86"/>
      <c r="CY55" s="86"/>
      <c r="CZ55" s="86"/>
      <c r="DA55" s="86"/>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row>
    <row r="56" spans="1:135" ht="12.75" customHeight="1">
      <c r="A56" s="38"/>
      <c r="V56" s="47"/>
      <c r="CU56" s="38"/>
      <c r="CV56" s="38"/>
      <c r="CW56" s="38"/>
      <c r="CX56" s="38"/>
      <c r="CY56" s="38"/>
      <c r="CZ56" s="38"/>
      <c r="DA56" s="38"/>
    </row>
    <row r="57" spans="1:135" ht="15">
      <c r="A57" s="38" t="s">
        <v>54</v>
      </c>
      <c r="B57" s="45"/>
      <c r="AB57" s="43"/>
      <c r="AC57" s="43"/>
      <c r="AD57" s="43"/>
      <c r="AE57" s="43"/>
      <c r="AF57" s="4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43"/>
      <c r="CT57" s="43"/>
      <c r="CU57" s="86" t="s">
        <v>45</v>
      </c>
      <c r="CV57" s="86"/>
      <c r="CW57" s="86"/>
      <c r="CX57" s="86"/>
      <c r="CY57" s="86"/>
      <c r="CZ57" s="86"/>
      <c r="DA57" s="86"/>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row>
    <row r="58" spans="1:135" ht="9" customHeight="1">
      <c r="A58" s="48"/>
      <c r="B58" s="18"/>
      <c r="C58" s="18"/>
      <c r="D58" s="18"/>
      <c r="E58" s="18"/>
      <c r="F58" s="18"/>
      <c r="G58" s="18"/>
      <c r="H58" s="18"/>
      <c r="I58" s="18"/>
      <c r="J58" s="18"/>
      <c r="K58" s="18"/>
      <c r="L58" s="18"/>
      <c r="M58" s="18"/>
      <c r="N58" s="18"/>
      <c r="O58" s="18"/>
      <c r="P58" s="18"/>
      <c r="Q58" s="18"/>
      <c r="R58" s="18"/>
      <c r="S58" s="18"/>
      <c r="T58" s="18"/>
      <c r="U58" s="18"/>
      <c r="W58" s="18"/>
      <c r="X58" s="18"/>
      <c r="CL58" s="18"/>
      <c r="CM58" s="18"/>
      <c r="CN58" s="18"/>
      <c r="CO58" s="18"/>
      <c r="CP58" s="18"/>
      <c r="CQ58" s="18"/>
      <c r="CR58" s="18"/>
      <c r="CS58" s="18"/>
      <c r="CT58" s="18"/>
      <c r="CU58" s="48"/>
      <c r="CV58" s="48"/>
      <c r="CW58" s="48"/>
      <c r="CX58" s="48"/>
      <c r="CY58" s="48"/>
      <c r="CZ58" s="48"/>
      <c r="DA58" s="4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row>
    <row r="59" spans="1:135" ht="15">
      <c r="A59" s="38" t="s">
        <v>55</v>
      </c>
      <c r="B59" s="45"/>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35"/>
      <c r="CB59" s="35" t="s">
        <v>45</v>
      </c>
      <c r="CC59" s="35"/>
      <c r="CD59" s="35"/>
      <c r="CE59" s="35"/>
      <c r="CF59" s="35"/>
      <c r="CG59" s="35"/>
      <c r="CH59" s="73"/>
      <c r="CI59" s="73"/>
      <c r="CJ59" s="73"/>
      <c r="CK59" s="73"/>
      <c r="CL59" s="73"/>
      <c r="CM59" s="73"/>
      <c r="CN59" s="73"/>
      <c r="CO59" s="73"/>
      <c r="CP59" s="73"/>
      <c r="CQ59" s="73"/>
      <c r="CR59" s="73"/>
      <c r="CS59" s="43"/>
      <c r="CT59" s="43" t="s">
        <v>52</v>
      </c>
      <c r="CU59" s="46"/>
      <c r="CV59" s="46"/>
      <c r="CW59" s="46"/>
      <c r="CX59" s="46"/>
      <c r="CY59" s="46"/>
      <c r="CZ59" s="46"/>
      <c r="DA59" s="46"/>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row>
    <row r="60" spans="1:135" ht="9.9499999999999993" customHeight="1">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row>
    <row r="61" spans="1:135" ht="6" customHeight="1"/>
    <row r="62" spans="1:135">
      <c r="A62" s="50" t="s">
        <v>56</v>
      </c>
      <c r="B62" s="50"/>
      <c r="C62" s="50"/>
      <c r="D62" s="50"/>
      <c r="E62" s="50"/>
      <c r="F62" s="50"/>
      <c r="G62" s="50"/>
      <c r="H62" s="50"/>
      <c r="I62" s="50"/>
      <c r="J62" s="50"/>
      <c r="K62" s="50"/>
      <c r="L62" s="50"/>
      <c r="M62" s="50"/>
      <c r="N62" s="50"/>
      <c r="O62" s="50"/>
      <c r="P62" s="50"/>
      <c r="Q62" s="50"/>
      <c r="R62" s="50"/>
      <c r="S62" s="50"/>
      <c r="T62" s="50"/>
      <c r="U62" s="50"/>
      <c r="V62" s="50"/>
      <c r="W62" s="50"/>
      <c r="X62" s="29"/>
      <c r="Y62" s="29"/>
      <c r="Z62" s="29"/>
    </row>
    <row r="63" spans="1:135" ht="6" customHeight="1"/>
    <row r="64" spans="1:135">
      <c r="H64" s="85" t="s">
        <v>57</v>
      </c>
      <c r="I64" s="85"/>
      <c r="J64" s="85"/>
      <c r="K64" s="85"/>
      <c r="L64" s="85"/>
      <c r="M64" s="85"/>
      <c r="N64" s="85"/>
      <c r="O64" s="85"/>
      <c r="P64" s="85"/>
      <c r="Q64" s="85"/>
      <c r="R64" s="85"/>
      <c r="S64" s="85"/>
      <c r="T64" s="85"/>
      <c r="U64" s="85"/>
      <c r="V64" s="85"/>
      <c r="W64" s="85"/>
      <c r="X64" s="85"/>
      <c r="Y64" s="85"/>
      <c r="Z64" s="85"/>
      <c r="AA64" s="85"/>
      <c r="AB64" s="85"/>
      <c r="AC64" s="85"/>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L64" s="85" t="s">
        <v>58</v>
      </c>
      <c r="BM64" s="85"/>
      <c r="BN64" s="85"/>
      <c r="BO64" s="85"/>
      <c r="BP64" s="85"/>
      <c r="BQ64" s="85"/>
      <c r="BR64" s="85"/>
      <c r="BS64" s="85"/>
      <c r="BT64" s="85"/>
      <c r="BU64" s="85"/>
      <c r="BV64" s="85"/>
      <c r="BW64" s="85"/>
      <c r="BX64" s="85"/>
      <c r="BY64" s="85"/>
      <c r="BZ64" s="85"/>
      <c r="CA64" s="85"/>
      <c r="CB64" s="85"/>
      <c r="CC64" s="85"/>
      <c r="CD64" s="85"/>
      <c r="CE64" s="85"/>
      <c r="CF64" s="85"/>
      <c r="CG64" s="85"/>
      <c r="CH64" s="85"/>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row>
    <row r="65" spans="1:129" ht="6.95" customHeight="1"/>
    <row r="66" spans="1:129">
      <c r="A66" s="121" t="s">
        <v>59</v>
      </c>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L66" s="121" t="s">
        <v>60</v>
      </c>
      <c r="BM66" s="121"/>
      <c r="BN66" s="121"/>
      <c r="BO66" s="121"/>
      <c r="BP66" s="121"/>
      <c r="BQ66" s="121"/>
      <c r="BR66" s="121"/>
      <c r="BS66" s="121"/>
      <c r="BT66" s="121"/>
      <c r="BU66" s="121"/>
      <c r="BV66" s="121"/>
      <c r="BW66" s="121"/>
      <c r="BX66" s="121"/>
      <c r="BY66" s="121"/>
      <c r="BZ66" s="121"/>
      <c r="CA66" s="121"/>
      <c r="CB66" s="121"/>
      <c r="CC66" s="121"/>
      <c r="CD66" s="121"/>
      <c r="CE66" s="121"/>
      <c r="CF66" s="121"/>
      <c r="CG66" s="121"/>
      <c r="CH66" s="121"/>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row>
    <row r="67" spans="1:129" ht="9.9499999999999993" customHeight="1">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row>
    <row r="68" spans="1:129" ht="6.95" customHeight="1">
      <c r="A68" s="38"/>
      <c r="CU68" s="38"/>
      <c r="CV68" s="38"/>
      <c r="CW68" s="38"/>
      <c r="CX68" s="38"/>
      <c r="CY68" s="38"/>
      <c r="CZ68" s="38"/>
      <c r="DA68" s="38"/>
    </row>
    <row r="69" spans="1:129">
      <c r="C69" t="s">
        <v>61</v>
      </c>
      <c r="AW69" t="s">
        <v>62</v>
      </c>
    </row>
    <row r="70" spans="1:129" ht="6" customHeight="1"/>
    <row r="71" spans="1:129">
      <c r="C71" t="s">
        <v>63</v>
      </c>
      <c r="AW71" t="s">
        <v>64</v>
      </c>
    </row>
  </sheetData>
  <mergeCells count="146">
    <mergeCell ref="DJ15:DN15"/>
    <mergeCell ref="CL11:CN11"/>
    <mergeCell ref="DH2:DM2"/>
    <mergeCell ref="DN2:DY2"/>
    <mergeCell ref="A6:DY6"/>
    <mergeCell ref="A9:I9"/>
    <mergeCell ref="K9:BR9"/>
    <mergeCell ref="CA9:CP9"/>
    <mergeCell ref="CR9:DY9"/>
    <mergeCell ref="A11:M11"/>
    <mergeCell ref="P11:S11"/>
    <mergeCell ref="T11:Y11"/>
    <mergeCell ref="AB11:AE11"/>
    <mergeCell ref="AF11:AP11"/>
    <mergeCell ref="BK11:BR11"/>
    <mergeCell ref="BT11:BV11"/>
    <mergeCell ref="BW11:CB11"/>
    <mergeCell ref="CC11:CH11"/>
    <mergeCell ref="CO11:CW11"/>
    <mergeCell ref="CX11:DC11"/>
    <mergeCell ref="DF11:DH11"/>
    <mergeCell ref="DI11:DS11"/>
    <mergeCell ref="DT11:DY11"/>
    <mergeCell ref="V12:AM12"/>
    <mergeCell ref="CE12:DD12"/>
    <mergeCell ref="A14:DW14"/>
    <mergeCell ref="P17:R17"/>
    <mergeCell ref="S17:AN17"/>
    <mergeCell ref="BB17:BE17"/>
    <mergeCell ref="BF17:BN17"/>
    <mergeCell ref="BO17:BV17"/>
    <mergeCell ref="CS17:CU17"/>
    <mergeCell ref="B15:T15"/>
    <mergeCell ref="W15:Y15"/>
    <mergeCell ref="AA15:AE15"/>
    <mergeCell ref="AK15:AM15"/>
    <mergeCell ref="AO15:AS15"/>
    <mergeCell ref="BW15:CO15"/>
    <mergeCell ref="CR15:CT15"/>
    <mergeCell ref="CV15:CZ15"/>
    <mergeCell ref="DF15:DH15"/>
    <mergeCell ref="CC19:DA19"/>
    <mergeCell ref="A20:D20"/>
    <mergeCell ref="F20:I20"/>
    <mergeCell ref="K20:N20"/>
    <mergeCell ref="P20:AO20"/>
    <mergeCell ref="AQ20:CA20"/>
    <mergeCell ref="CC20:CO20"/>
    <mergeCell ref="CQ20:DA20"/>
    <mergeCell ref="DC20:DM20"/>
    <mergeCell ref="DR20:DY20"/>
    <mergeCell ref="A21:N21"/>
    <mergeCell ref="DR21:DY21"/>
    <mergeCell ref="A22:D22"/>
    <mergeCell ref="F22:I22"/>
    <mergeCell ref="K22:N22"/>
    <mergeCell ref="P22:AO22"/>
    <mergeCell ref="AQ22:CA22"/>
    <mergeCell ref="CC22:CO22"/>
    <mergeCell ref="CQ22:DA22"/>
    <mergeCell ref="DC22:DP22"/>
    <mergeCell ref="DR22:DY22"/>
    <mergeCell ref="A24:D24"/>
    <mergeCell ref="F24:I24"/>
    <mergeCell ref="K24:N24"/>
    <mergeCell ref="P24:AO24"/>
    <mergeCell ref="AQ24:CA24"/>
    <mergeCell ref="CC24:CO24"/>
    <mergeCell ref="CQ24:DA24"/>
    <mergeCell ref="DC24:DP24"/>
    <mergeCell ref="DR24:DY24"/>
    <mergeCell ref="A26:D26"/>
    <mergeCell ref="F26:I26"/>
    <mergeCell ref="K26:N26"/>
    <mergeCell ref="P26:AO26"/>
    <mergeCell ref="AQ26:CA26"/>
    <mergeCell ref="CC26:CO26"/>
    <mergeCell ref="CQ26:DA26"/>
    <mergeCell ref="DC26:DP26"/>
    <mergeCell ref="DR26:DY26"/>
    <mergeCell ref="A28:D28"/>
    <mergeCell ref="F28:I28"/>
    <mergeCell ref="K28:N28"/>
    <mergeCell ref="P28:AO28"/>
    <mergeCell ref="AQ28:CA28"/>
    <mergeCell ref="CC28:CO28"/>
    <mergeCell ref="CQ28:DA28"/>
    <mergeCell ref="DC28:DP28"/>
    <mergeCell ref="DR28:DY28"/>
    <mergeCell ref="A30:D30"/>
    <mergeCell ref="F30:I30"/>
    <mergeCell ref="K30:N30"/>
    <mergeCell ref="P30:AO30"/>
    <mergeCell ref="AQ30:CA30"/>
    <mergeCell ref="CC30:CO30"/>
    <mergeCell ref="CQ30:DA30"/>
    <mergeCell ref="DC30:DP30"/>
    <mergeCell ref="DR30:DY30"/>
    <mergeCell ref="K32:AO32"/>
    <mergeCell ref="AQ32:CA32"/>
    <mergeCell ref="CC32:CO32"/>
    <mergeCell ref="CQ32:DA32"/>
    <mergeCell ref="DC32:DP32"/>
    <mergeCell ref="DR32:DY32"/>
    <mergeCell ref="A34:CW35"/>
    <mergeCell ref="DA34:DJ34"/>
    <mergeCell ref="DK34:DY34"/>
    <mergeCell ref="A36:DY37"/>
    <mergeCell ref="EC37:EF40"/>
    <mergeCell ref="A39:DY39"/>
    <mergeCell ref="A41:DY41"/>
    <mergeCell ref="AG43:CR43"/>
    <mergeCell ref="CU43:DA43"/>
    <mergeCell ref="DB43:DY43"/>
    <mergeCell ref="AG45:CR45"/>
    <mergeCell ref="CU45:DA45"/>
    <mergeCell ref="DB45:DY45"/>
    <mergeCell ref="AG47:CR47"/>
    <mergeCell ref="CU47:DA47"/>
    <mergeCell ref="DB47:DY47"/>
    <mergeCell ref="AG49:CR49"/>
    <mergeCell ref="CU49:DA49"/>
    <mergeCell ref="DB49:DY49"/>
    <mergeCell ref="AG51:CR51"/>
    <mergeCell ref="CU51:DA51"/>
    <mergeCell ref="DB51:DY51"/>
    <mergeCell ref="AG53:BZ53"/>
    <mergeCell ref="CH53:CR53"/>
    <mergeCell ref="DB53:DY53"/>
    <mergeCell ref="AG55:CR55"/>
    <mergeCell ref="CU55:DA55"/>
    <mergeCell ref="DB55:DY55"/>
    <mergeCell ref="AG57:CR57"/>
    <mergeCell ref="CU57:DA57"/>
    <mergeCell ref="DB57:DY57"/>
    <mergeCell ref="AG59:BZ59"/>
    <mergeCell ref="CH59:CR59"/>
    <mergeCell ref="DB59:DY59"/>
    <mergeCell ref="H64:AC64"/>
    <mergeCell ref="AE64:BE64"/>
    <mergeCell ref="BL64:CH64"/>
    <mergeCell ref="CJ64:DJ64"/>
    <mergeCell ref="A66:AC66"/>
    <mergeCell ref="AE66:BE66"/>
    <mergeCell ref="BL66:CH66"/>
    <mergeCell ref="CJ66:DJ66"/>
  </mergeCells>
  <pageMargins left="0.78402777777777799" right="0.25" top="0.5" bottom="0.67013888888888895" header="0.51180555555555496" footer="0.42013888888888901"/>
  <pageSetup scale="88" firstPageNumber="0" orientation="portrait" horizontalDpi="300" verticalDpi="300" r:id="rId1"/>
  <headerFooter>
    <oddFooter>&amp;R&amp;8ver.:  03/23/2021</oddFooter>
  </headerFooter>
  <colBreaks count="1" manualBreakCount="1">
    <brk id="135" max="1048575" man="1"/>
  </colBreaks>
  <drawing r:id="rId2"/>
</worksheet>
</file>

<file path=docProps/app.xml><?xml version="1.0" encoding="utf-8"?>
<Properties xmlns="http://schemas.openxmlformats.org/officeDocument/2006/extended-properties" xmlns:vt="http://schemas.openxmlformats.org/officeDocument/2006/docPropsVTypes">
  <Template/>
  <TotalTime>205</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Check</vt:lpstr>
      <vt:lpstr>Contract Information</vt:lpstr>
      <vt:lpstr>Cover</vt:lpstr>
      <vt:lpstr>Contract</vt:lpstr>
      <vt:lpstr>Contract!Print_Area</vt:lpstr>
      <vt:lpstr>'Contract Information'!Print_Area</vt:lpstr>
      <vt:lpstr>Cover!Print_Area</vt:lpstr>
    </vt:vector>
  </TitlesOfParts>
  <Company>New Mexico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DJohnson</dc:creator>
  <dc:description/>
  <cp:lastModifiedBy>Windows User</cp:lastModifiedBy>
  <cp:revision>4</cp:revision>
  <cp:lastPrinted>2021-03-23T18:25:12Z</cp:lastPrinted>
  <dcterms:created xsi:type="dcterms:W3CDTF">2006-02-23T22:33:43Z</dcterms:created>
  <dcterms:modified xsi:type="dcterms:W3CDTF">2021-03-23T18:27:12Z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New Mexico Tech</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