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0359533\Desktop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Sheet1!$A$1:$H$69</definedName>
    <definedName name="_xlnm.Print_Titles" localSheetId="0">Sheet1!$1:$2</definedName>
  </definedNames>
  <calcPr calcId="162913"/>
</workbook>
</file>

<file path=xl/calcChain.xml><?xml version="1.0" encoding="utf-8"?>
<calcChain xmlns="http://schemas.openxmlformats.org/spreadsheetml/2006/main">
  <c r="G64" i="1" l="1"/>
  <c r="G65" i="1"/>
  <c r="G66" i="1"/>
  <c r="G67" i="1"/>
  <c r="G68" i="1"/>
  <c r="G69" i="1"/>
  <c r="G63" i="1"/>
  <c r="C21" i="1"/>
  <c r="C16" i="1"/>
  <c r="C30" i="1"/>
  <c r="C49" i="1"/>
  <c r="C53" i="1"/>
  <c r="C28" i="1"/>
  <c r="C64" i="1" l="1"/>
  <c r="C37" i="1" l="1"/>
  <c r="C18" i="1"/>
  <c r="C44" i="1" l="1"/>
  <c r="C10" i="1"/>
  <c r="C22" i="1"/>
  <c r="C54" i="1"/>
  <c r="C62" i="1"/>
  <c r="C15" i="1"/>
  <c r="C69" i="1"/>
  <c r="C68" i="1"/>
  <c r="C67" i="1"/>
  <c r="C66" i="1"/>
  <c r="C65" i="1"/>
  <c r="C63" i="1"/>
  <c r="C61" i="1"/>
  <c r="C60" i="1"/>
  <c r="C59" i="1"/>
  <c r="C58" i="1"/>
  <c r="C57" i="1"/>
  <c r="C56" i="1"/>
  <c r="C55" i="1"/>
  <c r="C52" i="1"/>
  <c r="C51" i="1"/>
  <c r="C50" i="1"/>
  <c r="C48" i="1"/>
  <c r="C47" i="1"/>
  <c r="C46" i="1"/>
  <c r="C45" i="1"/>
  <c r="C43" i="1"/>
  <c r="C42" i="1"/>
  <c r="C41" i="1"/>
  <c r="C40" i="1"/>
  <c r="C39" i="1"/>
  <c r="C38" i="1"/>
  <c r="C36" i="1"/>
  <c r="C35" i="1"/>
  <c r="C34" i="1"/>
  <c r="C33" i="1"/>
  <c r="C32" i="1"/>
  <c r="C31" i="1"/>
  <c r="C29" i="1"/>
  <c r="C27" i="1"/>
  <c r="C26" i="1"/>
  <c r="C25" i="1"/>
  <c r="C24" i="1"/>
  <c r="C23" i="1"/>
  <c r="C20" i="1"/>
  <c r="C19" i="1"/>
  <c r="C17" i="1"/>
  <c r="C14" i="1"/>
  <c r="C13" i="1"/>
  <c r="C12" i="1"/>
  <c r="C11" i="1"/>
  <c r="C9" i="1"/>
  <c r="C8" i="1"/>
  <c r="C7" i="1"/>
  <c r="C6" i="1"/>
</calcChain>
</file>

<file path=xl/sharedStrings.xml><?xml version="1.0" encoding="utf-8"?>
<sst xmlns="http://schemas.openxmlformats.org/spreadsheetml/2006/main" count="78" uniqueCount="78">
  <si>
    <t>Socorro to:</t>
  </si>
  <si>
    <t>Round</t>
  </si>
  <si>
    <t>Total</t>
  </si>
  <si>
    <t>Alamogordo</t>
  </si>
  <si>
    <t>Albuquerque</t>
  </si>
  <si>
    <t>Artesia</t>
  </si>
  <si>
    <t>Aztec</t>
  </si>
  <si>
    <t>Belen</t>
  </si>
  <si>
    <t>Carlsbad</t>
  </si>
  <si>
    <t>Carrizozo</t>
  </si>
  <si>
    <t>Chama</t>
  </si>
  <si>
    <t>Cimarron</t>
  </si>
  <si>
    <t>Clayton</t>
  </si>
  <si>
    <t>Cloudcroft</t>
  </si>
  <si>
    <t>Clovis</t>
  </si>
  <si>
    <t>Deming</t>
  </si>
  <si>
    <t>El Paso, TX</t>
  </si>
  <si>
    <t>Espanola</t>
  </si>
  <si>
    <t>Estancia</t>
  </si>
  <si>
    <t>Farmington</t>
  </si>
  <si>
    <t>Ft. Sumner</t>
  </si>
  <si>
    <t>Gallup</t>
  </si>
  <si>
    <t>Grants</t>
  </si>
  <si>
    <t>Hagerman</t>
  </si>
  <si>
    <t>Hatch</t>
  </si>
  <si>
    <t>Hobbs</t>
  </si>
  <si>
    <t>Hurley</t>
  </si>
  <si>
    <t>Las Cruces</t>
  </si>
  <si>
    <t>Las Vegas</t>
  </si>
  <si>
    <t>Lordsburg</t>
  </si>
  <si>
    <t>Los Alamos</t>
  </si>
  <si>
    <t>Los Lunas</t>
  </si>
  <si>
    <t>Lovington</t>
  </si>
  <si>
    <t>Mora</t>
  </si>
  <si>
    <t>Mountainair</t>
  </si>
  <si>
    <t>Playas</t>
  </si>
  <si>
    <t>Portales</t>
  </si>
  <si>
    <t>Raton</t>
  </si>
  <si>
    <t>Red River</t>
  </si>
  <si>
    <t>Reserve</t>
  </si>
  <si>
    <t>Roswell</t>
  </si>
  <si>
    <t>Roy</t>
  </si>
  <si>
    <t>Ruidoso</t>
  </si>
  <si>
    <t>Santa Fe</t>
  </si>
  <si>
    <t>Santa Rosa</t>
  </si>
  <si>
    <t>Silver City</t>
  </si>
  <si>
    <t>Springer</t>
  </si>
  <si>
    <t>Sunland Park</t>
  </si>
  <si>
    <t>Taos</t>
  </si>
  <si>
    <t>Tierra Amarilla</t>
  </si>
  <si>
    <t>T or C</t>
  </si>
  <si>
    <t>Tucumcari</t>
  </si>
  <si>
    <t>Tularosa</t>
  </si>
  <si>
    <t>Vaughn</t>
  </si>
  <si>
    <t>Carlsbad to Albuquerque</t>
  </si>
  <si>
    <t>Roswell to Albuquerque</t>
  </si>
  <si>
    <t>Current NMT Rate</t>
  </si>
  <si>
    <t>Chaparral</t>
  </si>
  <si>
    <t>Trip Miles</t>
  </si>
  <si>
    <t>Amount</t>
  </si>
  <si>
    <t>Magdalena</t>
  </si>
  <si>
    <t>La Joya</t>
  </si>
  <si>
    <t>Rio Rancho</t>
  </si>
  <si>
    <t>Corrales</t>
  </si>
  <si>
    <t>Bernalillo</t>
  </si>
  <si>
    <t>Tesuque</t>
  </si>
  <si>
    <t>Albuquerque to Santa Fe</t>
  </si>
  <si>
    <t>Albuquerque to Tesuque</t>
  </si>
  <si>
    <t>Ft.Craig</t>
  </si>
  <si>
    <t>Rincon</t>
  </si>
  <si>
    <t>Radium Springs</t>
  </si>
  <si>
    <t>Gallinas Peak</t>
  </si>
  <si>
    <t>Chupadera Mountain</t>
  </si>
  <si>
    <t>Cornudas Mountain</t>
  </si>
  <si>
    <t>Belen to Albuquerque</t>
  </si>
  <si>
    <t>Las Cruces to Playas</t>
  </si>
  <si>
    <t>Albuquerque to Playas</t>
  </si>
  <si>
    <t>01/01/26 Mileage Calculations - NMT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</si>
</sst>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</numFmts>
  <fonts count="9" x14ac:knownFonts="1">
    <font>
      <sz val="10"/>
      <name val="Arial"/>
    </font>
    <font>
      <sz val="8"/>
      <name val="Arial"/>
      <family val="2"/>
    </font>
    <font>
      <sz val="10"/>
      <name val="Arial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8"/>
      <name val="Tahoma"/>
      <family val="2"/>
    </font>
    <font>
      <sz val="18"/>
      <name val="Tahoma"/>
      <family val="2"/>
    </font>
    <font>
      <sz val="16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/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/>
    <xf numFmtId="0" fontId="5" fillId="0" borderId="0" xfId="0" applyFont="1"/>
    <xf numFmtId="0" fontId="6" fillId="0" borderId="0" xfId="0" applyFont="1" applyAlignment="1">
      <alignment horizontal="center"/>
    </xf>
    <xf numFmtId="44" fontId="7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4" fontId="8" fillId="0" borderId="0" xfId="1" applyFont="1"/>
    <xf numFmtId="0" fontId="8" fillId="0" borderId="0" xfId="0" quotePrefix="1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0" borderId="0" xfId="2" applyNumberFormat="1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tabSelected="1" zoomScaleNormal="100" workbookViewId="0">
      <selection activeCell="C6" sqref="C6"/>
    </sheetView>
  </sheetViews>
  <sheetFormatPr defaultColWidth="8.85546875" defaultRowHeight="18" x14ac:dyDescent="0.25"/>
  <cols>
    <col min="1" max="1" width="37.85546875" style="1" customWidth="1"/>
    <col min="2" max="2" width="30" style="2" customWidth="1"/>
    <col min="3" max="3" width="26.85546875" style="3" customWidth="1"/>
    <col min="4" max="4" width="23.140625" style="1" bestFit="1" customWidth="1"/>
    <col min="5" max="5" width="35.28515625" style="1" bestFit="1" customWidth="1"/>
    <col min="6" max="6" width="13.5703125" style="2" customWidth="1"/>
    <col min="7" max="7" width="18.85546875" style="3" customWidth="1"/>
    <col min="8" max="16384" width="8.85546875" style="1"/>
  </cols>
  <sheetData>
    <row r="1" spans="1:7" s="4" customFormat="1" ht="24" thickBot="1" x14ac:dyDescent="0.4">
      <c r="A1" s="18" t="s">
        <v>77</v>
      </c>
      <c r="B1" s="19"/>
      <c r="C1" s="19"/>
      <c r="D1" s="20"/>
      <c r="F1" s="5"/>
      <c r="G1" s="6"/>
    </row>
    <row r="2" spans="1:7" s="4" customFormat="1" ht="23.25" x14ac:dyDescent="0.35">
      <c r="A2" s="8" t="s">
        <v>56</v>
      </c>
      <c r="B2" s="21">
        <v>0.72499999999999998</v>
      </c>
      <c r="C2" s="9"/>
      <c r="D2" s="10"/>
      <c r="F2" s="5"/>
      <c r="G2" s="6"/>
    </row>
    <row r="3" spans="1:7" s="4" customFormat="1" ht="23.25" x14ac:dyDescent="0.35">
      <c r="A3" s="10"/>
      <c r="B3" s="11"/>
      <c r="C3" s="9"/>
      <c r="D3" s="10"/>
      <c r="F3" s="5"/>
      <c r="G3" s="6"/>
    </row>
    <row r="4" spans="1:7" s="4" customFormat="1" ht="23.25" x14ac:dyDescent="0.35">
      <c r="A4" s="10"/>
      <c r="B4" s="8" t="s">
        <v>1</v>
      </c>
      <c r="C4" s="12" t="s">
        <v>2</v>
      </c>
      <c r="D4" s="10"/>
      <c r="F4" s="5"/>
      <c r="G4" s="6"/>
    </row>
    <row r="5" spans="1:7" s="4" customFormat="1" ht="23.25" x14ac:dyDescent="0.35">
      <c r="A5" s="13" t="s">
        <v>0</v>
      </c>
      <c r="B5" s="8" t="s">
        <v>58</v>
      </c>
      <c r="C5" s="12" t="s">
        <v>59</v>
      </c>
      <c r="D5" s="8"/>
      <c r="F5" s="5"/>
      <c r="G5" s="6"/>
    </row>
    <row r="6" spans="1:7" s="7" customFormat="1" ht="20.25" x14ac:dyDescent="0.3">
      <c r="A6" s="14" t="s">
        <v>3</v>
      </c>
      <c r="B6" s="15">
        <v>266</v>
      </c>
      <c r="C6" s="16">
        <f t="shared" ref="C6:C16" si="0">B6*$B$2</f>
        <v>192.85</v>
      </c>
      <c r="D6" s="14"/>
      <c r="E6" s="14"/>
      <c r="F6" s="15"/>
      <c r="G6" s="16"/>
    </row>
    <row r="7" spans="1:7" s="7" customFormat="1" ht="20.25" x14ac:dyDescent="0.3">
      <c r="A7" s="14" t="s">
        <v>4</v>
      </c>
      <c r="B7" s="15">
        <v>154</v>
      </c>
      <c r="C7" s="16">
        <f t="shared" si="0"/>
        <v>111.64999999999999</v>
      </c>
      <c r="D7" s="14"/>
      <c r="E7" s="14"/>
      <c r="F7" s="15"/>
      <c r="G7" s="16"/>
    </row>
    <row r="8" spans="1:7" s="7" customFormat="1" ht="20.25" x14ac:dyDescent="0.3">
      <c r="A8" s="14" t="s">
        <v>5</v>
      </c>
      <c r="B8" s="15">
        <v>410</v>
      </c>
      <c r="C8" s="16">
        <f t="shared" si="0"/>
        <v>297.25</v>
      </c>
      <c r="D8" s="14"/>
      <c r="E8" s="14"/>
      <c r="F8" s="15"/>
      <c r="G8" s="16"/>
    </row>
    <row r="9" spans="1:7" s="7" customFormat="1" ht="20.25" x14ac:dyDescent="0.3">
      <c r="A9" s="14" t="s">
        <v>6</v>
      </c>
      <c r="B9" s="15">
        <v>506</v>
      </c>
      <c r="C9" s="16">
        <f t="shared" si="0"/>
        <v>366.84999999999997</v>
      </c>
      <c r="D9" s="14"/>
      <c r="E9" s="14"/>
      <c r="F9" s="15"/>
      <c r="G9" s="16"/>
    </row>
    <row r="10" spans="1:7" s="7" customFormat="1" ht="20.25" x14ac:dyDescent="0.3">
      <c r="A10" s="14" t="s">
        <v>7</v>
      </c>
      <c r="B10" s="17">
        <v>87</v>
      </c>
      <c r="C10" s="16">
        <f t="shared" si="0"/>
        <v>63.074999999999996</v>
      </c>
      <c r="D10" s="14"/>
      <c r="E10" s="14"/>
      <c r="F10" s="15"/>
      <c r="G10" s="16"/>
    </row>
    <row r="11" spans="1:7" s="7" customFormat="1" ht="20.25" x14ac:dyDescent="0.3">
      <c r="A11" s="14" t="s">
        <v>64</v>
      </c>
      <c r="B11" s="15">
        <v>185</v>
      </c>
      <c r="C11" s="16">
        <f t="shared" si="0"/>
        <v>134.125</v>
      </c>
      <c r="D11" s="14"/>
      <c r="E11" s="14"/>
      <c r="F11" s="15"/>
      <c r="G11" s="16"/>
    </row>
    <row r="12" spans="1:7" s="7" customFormat="1" ht="20.25" x14ac:dyDescent="0.3">
      <c r="A12" s="14" t="s">
        <v>8</v>
      </c>
      <c r="B12" s="15">
        <v>482</v>
      </c>
      <c r="C12" s="16">
        <f t="shared" si="0"/>
        <v>349.45</v>
      </c>
      <c r="D12" s="14"/>
      <c r="E12" s="14"/>
      <c r="F12" s="15"/>
      <c r="G12" s="16"/>
    </row>
    <row r="13" spans="1:7" s="7" customFormat="1" ht="20.25" x14ac:dyDescent="0.3">
      <c r="A13" s="14" t="s">
        <v>9</v>
      </c>
      <c r="B13" s="15">
        <v>151</v>
      </c>
      <c r="C13" s="16">
        <f t="shared" si="0"/>
        <v>109.47499999999999</v>
      </c>
      <c r="D13" s="14"/>
      <c r="E13" s="14"/>
      <c r="F13" s="15"/>
      <c r="G13" s="16"/>
    </row>
    <row r="14" spans="1:7" s="7" customFormat="1" ht="20.25" x14ac:dyDescent="0.3">
      <c r="A14" s="14" t="s">
        <v>10</v>
      </c>
      <c r="B14" s="15">
        <v>488</v>
      </c>
      <c r="C14" s="16">
        <f t="shared" si="0"/>
        <v>353.8</v>
      </c>
      <c r="D14" s="14"/>
      <c r="E14" s="14"/>
      <c r="F14" s="15"/>
      <c r="G14" s="16"/>
    </row>
    <row r="15" spans="1:7" s="7" customFormat="1" ht="20.25" x14ac:dyDescent="0.3">
      <c r="A15" s="14" t="s">
        <v>57</v>
      </c>
      <c r="B15" s="17">
        <v>360</v>
      </c>
      <c r="C15" s="16">
        <f t="shared" si="0"/>
        <v>261</v>
      </c>
      <c r="D15" s="14"/>
      <c r="E15" s="14"/>
      <c r="F15" s="15"/>
      <c r="G15" s="16"/>
    </row>
    <row r="16" spans="1:7" s="7" customFormat="1" ht="20.25" x14ac:dyDescent="0.3">
      <c r="A16" s="14" t="s">
        <v>72</v>
      </c>
      <c r="B16" s="17">
        <v>84</v>
      </c>
      <c r="C16" s="16">
        <f t="shared" si="0"/>
        <v>60.9</v>
      </c>
      <c r="D16" s="14"/>
      <c r="E16" s="14"/>
      <c r="F16" s="15"/>
      <c r="G16" s="16"/>
    </row>
    <row r="17" spans="1:7" s="7" customFormat="1" ht="20.25" x14ac:dyDescent="0.3">
      <c r="A17" s="14" t="s">
        <v>11</v>
      </c>
      <c r="B17" s="15">
        <v>578</v>
      </c>
      <c r="C17" s="16">
        <f t="shared" ref="C17:C62" si="1">B17*$B$2</f>
        <v>419.05</v>
      </c>
      <c r="D17" s="14"/>
      <c r="E17" s="14"/>
      <c r="F17" s="15"/>
      <c r="G17" s="16"/>
    </row>
    <row r="18" spans="1:7" s="7" customFormat="1" ht="20.25" x14ac:dyDescent="0.3">
      <c r="A18" s="14" t="s">
        <v>12</v>
      </c>
      <c r="B18" s="15">
        <v>694</v>
      </c>
      <c r="C18" s="16">
        <f>B18*$B$2</f>
        <v>503.15</v>
      </c>
      <c r="D18" s="14"/>
      <c r="E18" s="14"/>
      <c r="F18" s="15"/>
      <c r="G18" s="16"/>
    </row>
    <row r="19" spans="1:7" s="7" customFormat="1" ht="20.25" x14ac:dyDescent="0.3">
      <c r="A19" s="14" t="s">
        <v>13</v>
      </c>
      <c r="B19" s="15">
        <v>292</v>
      </c>
      <c r="C19" s="16">
        <f t="shared" si="1"/>
        <v>211.7</v>
      </c>
      <c r="D19" s="14"/>
      <c r="E19" s="14"/>
      <c r="F19" s="15"/>
      <c r="G19" s="16"/>
    </row>
    <row r="20" spans="1:7" s="7" customFormat="1" ht="20.25" x14ac:dyDescent="0.3">
      <c r="A20" s="14" t="s">
        <v>14</v>
      </c>
      <c r="B20" s="15">
        <v>496</v>
      </c>
      <c r="C20" s="16">
        <f t="shared" si="1"/>
        <v>359.59999999999997</v>
      </c>
      <c r="D20" s="14"/>
      <c r="E20" s="14"/>
      <c r="F20" s="15"/>
      <c r="G20" s="16"/>
    </row>
    <row r="21" spans="1:7" s="7" customFormat="1" ht="20.25" x14ac:dyDescent="0.3">
      <c r="A21" s="14" t="s">
        <v>73</v>
      </c>
      <c r="B21" s="15">
        <v>428</v>
      </c>
      <c r="C21" s="16">
        <f t="shared" si="1"/>
        <v>310.3</v>
      </c>
      <c r="D21" s="14"/>
      <c r="E21" s="14"/>
      <c r="F21" s="15"/>
      <c r="G21" s="16"/>
    </row>
    <row r="22" spans="1:7" s="7" customFormat="1" ht="20.25" x14ac:dyDescent="0.3">
      <c r="A22" s="14" t="s">
        <v>63</v>
      </c>
      <c r="B22" s="15">
        <v>183</v>
      </c>
      <c r="C22" s="16">
        <f t="shared" si="1"/>
        <v>132.67499999999998</v>
      </c>
      <c r="D22" s="14"/>
      <c r="E22" s="14"/>
      <c r="F22" s="15"/>
      <c r="G22" s="16"/>
    </row>
    <row r="23" spans="1:7" s="7" customFormat="1" ht="20.25" x14ac:dyDescent="0.3">
      <c r="A23" s="14" t="s">
        <v>15</v>
      </c>
      <c r="B23" s="15">
        <v>314</v>
      </c>
      <c r="C23" s="16">
        <f t="shared" si="1"/>
        <v>227.65</v>
      </c>
      <c r="D23" s="14"/>
      <c r="E23" s="14"/>
      <c r="F23" s="15"/>
      <c r="G23" s="16"/>
    </row>
    <row r="24" spans="1:7" s="7" customFormat="1" ht="20.25" x14ac:dyDescent="0.3">
      <c r="A24" s="14" t="s">
        <v>16</v>
      </c>
      <c r="B24" s="15">
        <v>380</v>
      </c>
      <c r="C24" s="16">
        <f t="shared" si="1"/>
        <v>275.5</v>
      </c>
      <c r="D24" s="14"/>
      <c r="E24" s="14"/>
      <c r="F24" s="15"/>
      <c r="G24" s="16"/>
    </row>
    <row r="25" spans="1:7" s="7" customFormat="1" ht="20.25" x14ac:dyDescent="0.3">
      <c r="A25" s="14" t="s">
        <v>17</v>
      </c>
      <c r="B25" s="15">
        <v>326</v>
      </c>
      <c r="C25" s="16">
        <f t="shared" si="1"/>
        <v>236.35</v>
      </c>
      <c r="D25" s="14"/>
      <c r="E25" s="14"/>
      <c r="F25" s="15"/>
      <c r="G25" s="16"/>
    </row>
    <row r="26" spans="1:7" s="7" customFormat="1" ht="20.25" x14ac:dyDescent="0.3">
      <c r="A26" s="14" t="s">
        <v>18</v>
      </c>
      <c r="B26" s="15">
        <v>176</v>
      </c>
      <c r="C26" s="16">
        <f t="shared" si="1"/>
        <v>127.6</v>
      </c>
      <c r="D26" s="14"/>
      <c r="E26" s="14"/>
      <c r="F26" s="15"/>
      <c r="G26" s="16"/>
    </row>
    <row r="27" spans="1:7" s="7" customFormat="1" ht="20.25" x14ac:dyDescent="0.3">
      <c r="A27" s="14" t="s">
        <v>19</v>
      </c>
      <c r="B27" s="15">
        <v>514</v>
      </c>
      <c r="C27" s="16">
        <f t="shared" si="1"/>
        <v>372.65</v>
      </c>
      <c r="D27" s="14"/>
      <c r="E27" s="14"/>
      <c r="F27" s="15"/>
      <c r="G27" s="16"/>
    </row>
    <row r="28" spans="1:7" s="7" customFormat="1" ht="20.25" x14ac:dyDescent="0.3">
      <c r="A28" s="14" t="s">
        <v>68</v>
      </c>
      <c r="B28" s="15">
        <v>84</v>
      </c>
      <c r="C28" s="16">
        <f t="shared" si="1"/>
        <v>60.9</v>
      </c>
      <c r="D28" s="14"/>
      <c r="E28" s="14"/>
      <c r="F28" s="15"/>
      <c r="G28" s="16"/>
    </row>
    <row r="29" spans="1:7" s="7" customFormat="1" ht="20.25" x14ac:dyDescent="0.3">
      <c r="A29" s="14" t="s">
        <v>20</v>
      </c>
      <c r="B29" s="15">
        <v>376</v>
      </c>
      <c r="C29" s="16">
        <f t="shared" si="1"/>
        <v>272.59999999999997</v>
      </c>
      <c r="D29" s="14"/>
      <c r="E29" s="14"/>
      <c r="F29" s="15"/>
      <c r="G29" s="16"/>
    </row>
    <row r="30" spans="1:7" s="7" customFormat="1" ht="20.25" x14ac:dyDescent="0.3">
      <c r="A30" s="14" t="s">
        <v>71</v>
      </c>
      <c r="B30" s="15">
        <v>97</v>
      </c>
      <c r="C30" s="16">
        <f t="shared" si="1"/>
        <v>70.325000000000003</v>
      </c>
      <c r="D30" s="14"/>
      <c r="E30" s="14"/>
      <c r="F30" s="15"/>
      <c r="G30" s="16"/>
    </row>
    <row r="31" spans="1:7" s="7" customFormat="1" ht="20.25" x14ac:dyDescent="0.3">
      <c r="A31" s="14" t="s">
        <v>21</v>
      </c>
      <c r="B31" s="15">
        <v>384</v>
      </c>
      <c r="C31" s="16">
        <f t="shared" si="1"/>
        <v>278.39999999999998</v>
      </c>
      <c r="D31" s="14"/>
      <c r="E31" s="14"/>
      <c r="F31" s="15"/>
      <c r="G31" s="16"/>
    </row>
    <row r="32" spans="1:7" s="7" customFormat="1" ht="20.25" x14ac:dyDescent="0.3">
      <c r="A32" s="14" t="s">
        <v>22</v>
      </c>
      <c r="B32" s="15">
        <v>264</v>
      </c>
      <c r="C32" s="16">
        <f t="shared" si="1"/>
        <v>191.4</v>
      </c>
      <c r="D32" s="14"/>
      <c r="E32" s="14"/>
      <c r="F32" s="15"/>
      <c r="G32" s="16"/>
    </row>
    <row r="33" spans="1:7" s="7" customFormat="1" ht="20.25" x14ac:dyDescent="0.3">
      <c r="A33" s="14" t="s">
        <v>23</v>
      </c>
      <c r="B33" s="15">
        <v>376</v>
      </c>
      <c r="C33" s="16">
        <f t="shared" si="1"/>
        <v>272.59999999999997</v>
      </c>
      <c r="D33" s="14"/>
      <c r="E33" s="14"/>
      <c r="F33" s="15"/>
      <c r="G33" s="16"/>
    </row>
    <row r="34" spans="1:7" s="7" customFormat="1" ht="20.25" x14ac:dyDescent="0.3">
      <c r="A34" s="14" t="s">
        <v>24</v>
      </c>
      <c r="B34" s="15">
        <v>218</v>
      </c>
      <c r="C34" s="16">
        <f t="shared" si="1"/>
        <v>158.04999999999998</v>
      </c>
      <c r="D34" s="14"/>
      <c r="E34" s="14"/>
      <c r="F34" s="15"/>
      <c r="G34" s="16"/>
    </row>
    <row r="35" spans="1:7" s="7" customFormat="1" ht="20.25" x14ac:dyDescent="0.3">
      <c r="A35" s="14" t="s">
        <v>25</v>
      </c>
      <c r="B35" s="15">
        <v>564</v>
      </c>
      <c r="C35" s="16">
        <f t="shared" si="1"/>
        <v>408.9</v>
      </c>
      <c r="D35" s="14"/>
      <c r="E35" s="14"/>
      <c r="F35" s="15"/>
      <c r="G35" s="16"/>
    </row>
    <row r="36" spans="1:7" s="7" customFormat="1" ht="20.25" x14ac:dyDescent="0.3">
      <c r="A36" s="14" t="s">
        <v>26</v>
      </c>
      <c r="B36" s="15">
        <v>312</v>
      </c>
      <c r="C36" s="16">
        <f t="shared" si="1"/>
        <v>226.2</v>
      </c>
      <c r="D36" s="14"/>
      <c r="E36" s="14"/>
      <c r="F36" s="15"/>
      <c r="G36" s="16"/>
    </row>
    <row r="37" spans="1:7" s="7" customFormat="1" ht="20.25" x14ac:dyDescent="0.3">
      <c r="A37" s="14" t="s">
        <v>61</v>
      </c>
      <c r="B37" s="15">
        <v>72</v>
      </c>
      <c r="C37" s="16">
        <f t="shared" si="1"/>
        <v>52.199999999999996</v>
      </c>
      <c r="D37" s="14"/>
      <c r="E37" s="14"/>
      <c r="F37" s="15"/>
      <c r="G37" s="16"/>
    </row>
    <row r="38" spans="1:7" s="7" customFormat="1" ht="20.25" x14ac:dyDescent="0.3">
      <c r="A38" s="14" t="s">
        <v>27</v>
      </c>
      <c r="B38" s="15">
        <v>292</v>
      </c>
      <c r="C38" s="16">
        <f t="shared" si="1"/>
        <v>211.7</v>
      </c>
      <c r="D38" s="14"/>
      <c r="E38" s="14"/>
      <c r="F38" s="15"/>
      <c r="G38" s="16"/>
    </row>
    <row r="39" spans="1:7" s="7" customFormat="1" ht="20.25" x14ac:dyDescent="0.3">
      <c r="A39" s="14" t="s">
        <v>28</v>
      </c>
      <c r="B39" s="15">
        <v>396</v>
      </c>
      <c r="C39" s="16">
        <f t="shared" si="1"/>
        <v>287.09999999999997</v>
      </c>
      <c r="D39" s="14"/>
      <c r="E39" s="14"/>
      <c r="F39" s="15"/>
      <c r="G39" s="16"/>
    </row>
    <row r="40" spans="1:7" s="7" customFormat="1" ht="20.25" x14ac:dyDescent="0.3">
      <c r="A40" s="14" t="s">
        <v>29</v>
      </c>
      <c r="B40" s="15">
        <v>434</v>
      </c>
      <c r="C40" s="16">
        <f t="shared" si="1"/>
        <v>314.64999999999998</v>
      </c>
      <c r="D40" s="14"/>
      <c r="E40" s="14"/>
      <c r="F40" s="15"/>
      <c r="G40" s="16"/>
    </row>
    <row r="41" spans="1:7" s="7" customFormat="1" ht="20.25" x14ac:dyDescent="0.3">
      <c r="A41" s="14" t="s">
        <v>30</v>
      </c>
      <c r="B41" s="15">
        <v>342</v>
      </c>
      <c r="C41" s="16">
        <f t="shared" si="1"/>
        <v>247.95</v>
      </c>
      <c r="D41" s="14"/>
      <c r="E41" s="14"/>
      <c r="F41" s="15"/>
      <c r="G41" s="16"/>
    </row>
    <row r="42" spans="1:7" s="7" customFormat="1" ht="20.25" x14ac:dyDescent="0.3">
      <c r="A42" s="14" t="s">
        <v>31</v>
      </c>
      <c r="B42" s="15">
        <v>112</v>
      </c>
      <c r="C42" s="16">
        <f t="shared" si="1"/>
        <v>81.2</v>
      </c>
      <c r="D42" s="14"/>
      <c r="E42" s="14"/>
      <c r="F42" s="15"/>
      <c r="G42" s="16"/>
    </row>
    <row r="43" spans="1:7" s="7" customFormat="1" ht="20.25" x14ac:dyDescent="0.3">
      <c r="A43" s="14" t="s">
        <v>32</v>
      </c>
      <c r="B43" s="15">
        <v>518</v>
      </c>
      <c r="C43" s="16">
        <f t="shared" si="1"/>
        <v>375.55</v>
      </c>
      <c r="D43" s="14"/>
      <c r="E43" s="14"/>
      <c r="F43" s="15"/>
      <c r="G43" s="16"/>
    </row>
    <row r="44" spans="1:7" s="7" customFormat="1" ht="20.25" x14ac:dyDescent="0.3">
      <c r="A44" s="14" t="s">
        <v>60</v>
      </c>
      <c r="B44" s="15">
        <v>54</v>
      </c>
      <c r="C44" s="16">
        <f>B44*$B$2</f>
        <v>39.15</v>
      </c>
      <c r="D44" s="14"/>
      <c r="E44" s="14"/>
      <c r="F44" s="15"/>
      <c r="G44" s="16"/>
    </row>
    <row r="45" spans="1:7" s="7" customFormat="1" ht="20.25" x14ac:dyDescent="0.3">
      <c r="A45" s="14" t="s">
        <v>33</v>
      </c>
      <c r="B45" s="15">
        <v>458</v>
      </c>
      <c r="C45" s="16">
        <f t="shared" si="1"/>
        <v>332.05</v>
      </c>
      <c r="D45" s="14"/>
      <c r="E45" s="14"/>
      <c r="F45" s="15"/>
      <c r="G45" s="16"/>
    </row>
    <row r="46" spans="1:7" s="7" customFormat="1" ht="20.25" x14ac:dyDescent="0.3">
      <c r="A46" s="14" t="s">
        <v>34</v>
      </c>
      <c r="B46" s="15">
        <v>130</v>
      </c>
      <c r="C46" s="16">
        <f t="shared" si="1"/>
        <v>94.25</v>
      </c>
      <c r="D46" s="14"/>
      <c r="E46" s="14"/>
      <c r="F46" s="15"/>
      <c r="G46" s="16"/>
    </row>
    <row r="47" spans="1:7" s="7" customFormat="1" ht="20.25" x14ac:dyDescent="0.3">
      <c r="A47" s="14" t="s">
        <v>35</v>
      </c>
      <c r="B47" s="15">
        <v>460</v>
      </c>
      <c r="C47" s="16">
        <f t="shared" si="1"/>
        <v>333.5</v>
      </c>
      <c r="D47" s="14"/>
      <c r="E47" s="14"/>
      <c r="F47" s="15"/>
      <c r="G47" s="16"/>
    </row>
    <row r="48" spans="1:7" s="7" customFormat="1" ht="20.25" x14ac:dyDescent="0.3">
      <c r="A48" s="14" t="s">
        <v>36</v>
      </c>
      <c r="B48" s="15">
        <v>508</v>
      </c>
      <c r="C48" s="16">
        <f t="shared" si="1"/>
        <v>368.3</v>
      </c>
      <c r="D48" s="14"/>
      <c r="E48" s="14"/>
      <c r="F48" s="15"/>
      <c r="G48" s="16"/>
    </row>
    <row r="49" spans="1:7" s="7" customFormat="1" ht="20.25" x14ac:dyDescent="0.3">
      <c r="A49" s="14" t="s">
        <v>70</v>
      </c>
      <c r="B49" s="15">
        <v>266</v>
      </c>
      <c r="C49" s="16">
        <f t="shared" si="1"/>
        <v>192.85</v>
      </c>
      <c r="D49" s="14"/>
      <c r="E49" s="14"/>
      <c r="F49" s="15"/>
      <c r="G49" s="16"/>
    </row>
    <row r="50" spans="1:7" s="7" customFormat="1" ht="20.25" x14ac:dyDescent="0.3">
      <c r="A50" s="14" t="s">
        <v>37</v>
      </c>
      <c r="B50" s="15">
        <v>608</v>
      </c>
      <c r="C50" s="16">
        <f t="shared" si="1"/>
        <v>440.8</v>
      </c>
      <c r="D50" s="14"/>
      <c r="E50" s="14"/>
      <c r="F50" s="15"/>
      <c r="G50" s="16"/>
    </row>
    <row r="51" spans="1:7" s="7" customFormat="1" ht="20.25" x14ac:dyDescent="0.3">
      <c r="A51" s="14" t="s">
        <v>38</v>
      </c>
      <c r="B51" s="15">
        <v>488</v>
      </c>
      <c r="C51" s="16">
        <f t="shared" si="1"/>
        <v>353.8</v>
      </c>
      <c r="D51" s="14"/>
      <c r="E51" s="14"/>
      <c r="F51" s="15"/>
      <c r="G51" s="16"/>
    </row>
    <row r="52" spans="1:7" s="7" customFormat="1" ht="20.25" x14ac:dyDescent="0.3">
      <c r="A52" s="14" t="s">
        <v>39</v>
      </c>
      <c r="B52" s="15">
        <v>258</v>
      </c>
      <c r="C52" s="16">
        <f t="shared" si="1"/>
        <v>187.04999999999998</v>
      </c>
      <c r="D52" s="14"/>
      <c r="E52" s="14"/>
      <c r="F52" s="15"/>
      <c r="G52" s="16"/>
    </row>
    <row r="53" spans="1:7" s="7" customFormat="1" ht="20.25" x14ac:dyDescent="0.3">
      <c r="A53" s="14" t="s">
        <v>69</v>
      </c>
      <c r="B53" s="15">
        <v>232</v>
      </c>
      <c r="C53" s="16">
        <f t="shared" si="1"/>
        <v>168.2</v>
      </c>
      <c r="D53" s="14"/>
      <c r="E53" s="14"/>
      <c r="F53" s="15"/>
      <c r="G53" s="16"/>
    </row>
    <row r="54" spans="1:7" s="7" customFormat="1" ht="20.25" x14ac:dyDescent="0.3">
      <c r="A54" s="14" t="s">
        <v>62</v>
      </c>
      <c r="B54" s="15">
        <v>184</v>
      </c>
      <c r="C54" s="16">
        <f t="shared" si="1"/>
        <v>133.4</v>
      </c>
      <c r="D54" s="14"/>
      <c r="E54" s="14"/>
      <c r="F54" s="15"/>
      <c r="G54" s="16"/>
    </row>
    <row r="55" spans="1:7" s="7" customFormat="1" ht="20.25" x14ac:dyDescent="0.3">
      <c r="A55" s="14" t="s">
        <v>40</v>
      </c>
      <c r="B55" s="15">
        <v>330</v>
      </c>
      <c r="C55" s="16">
        <f t="shared" si="1"/>
        <v>239.25</v>
      </c>
      <c r="D55" s="14"/>
      <c r="E55" s="14"/>
      <c r="F55" s="15"/>
      <c r="G55" s="16"/>
    </row>
    <row r="56" spans="1:7" s="7" customFormat="1" ht="20.25" x14ac:dyDescent="0.3">
      <c r="A56" s="14" t="s">
        <v>41</v>
      </c>
      <c r="B56" s="15">
        <v>548</v>
      </c>
      <c r="C56" s="16">
        <f t="shared" si="1"/>
        <v>397.3</v>
      </c>
      <c r="D56" s="14"/>
      <c r="E56" s="14"/>
      <c r="F56" s="15"/>
      <c r="G56" s="16"/>
    </row>
    <row r="57" spans="1:7" s="7" customFormat="1" ht="20.25" x14ac:dyDescent="0.3">
      <c r="A57" s="14" t="s">
        <v>42</v>
      </c>
      <c r="B57" s="15">
        <v>210</v>
      </c>
      <c r="C57" s="16">
        <f t="shared" si="1"/>
        <v>152.25</v>
      </c>
      <c r="D57" s="14"/>
      <c r="E57" s="14"/>
      <c r="F57" s="15"/>
      <c r="G57" s="16"/>
    </row>
    <row r="58" spans="1:7" s="7" customFormat="1" ht="20.25" x14ac:dyDescent="0.3">
      <c r="A58" s="14" t="s">
        <v>43</v>
      </c>
      <c r="B58" s="15">
        <v>278</v>
      </c>
      <c r="C58" s="16">
        <f t="shared" si="1"/>
        <v>201.54999999999998</v>
      </c>
      <c r="D58" s="14"/>
      <c r="E58" s="14"/>
      <c r="F58" s="15"/>
      <c r="G58" s="16"/>
    </row>
    <row r="59" spans="1:7" s="7" customFormat="1" ht="20.25" x14ac:dyDescent="0.3">
      <c r="A59" s="14" t="s">
        <v>44</v>
      </c>
      <c r="B59" s="15">
        <v>340</v>
      </c>
      <c r="C59" s="16">
        <f t="shared" si="1"/>
        <v>246.5</v>
      </c>
      <c r="D59" s="14"/>
      <c r="E59" s="14"/>
      <c r="F59" s="15"/>
      <c r="G59" s="16"/>
    </row>
    <row r="60" spans="1:7" s="7" customFormat="1" ht="20.25" x14ac:dyDescent="0.3">
      <c r="A60" s="14" t="s">
        <v>45</v>
      </c>
      <c r="B60" s="15">
        <v>320</v>
      </c>
      <c r="C60" s="16">
        <f t="shared" si="1"/>
        <v>232</v>
      </c>
      <c r="D60" s="14"/>
      <c r="E60" s="14"/>
      <c r="F60" s="15"/>
      <c r="G60" s="16"/>
    </row>
    <row r="61" spans="1:7" s="7" customFormat="1" ht="20.25" x14ac:dyDescent="0.3">
      <c r="A61" s="14" t="s">
        <v>46</v>
      </c>
      <c r="B61" s="15">
        <v>528</v>
      </c>
      <c r="C61" s="16">
        <f t="shared" si="1"/>
        <v>382.8</v>
      </c>
      <c r="D61" s="14"/>
      <c r="E61" s="14"/>
      <c r="F61" s="15"/>
      <c r="G61" s="16"/>
    </row>
    <row r="62" spans="1:7" s="7" customFormat="1" ht="20.25" x14ac:dyDescent="0.3">
      <c r="A62" s="14" t="s">
        <v>47</v>
      </c>
      <c r="B62" s="15">
        <v>372</v>
      </c>
      <c r="C62" s="16">
        <f t="shared" si="1"/>
        <v>269.7</v>
      </c>
      <c r="D62" s="14"/>
      <c r="E62" s="14"/>
      <c r="F62" s="15"/>
      <c r="G62" s="16"/>
    </row>
    <row r="63" spans="1:7" s="7" customFormat="1" ht="20.25" x14ac:dyDescent="0.3">
      <c r="A63" s="14" t="s">
        <v>48</v>
      </c>
      <c r="B63" s="15">
        <v>416</v>
      </c>
      <c r="C63" s="16">
        <f t="shared" ref="C63:C69" si="2">B63*$B$2</f>
        <v>301.59999999999997</v>
      </c>
      <c r="D63" s="14"/>
      <c r="E63" s="14" t="s">
        <v>76</v>
      </c>
      <c r="F63" s="15">
        <v>616</v>
      </c>
      <c r="G63" s="16">
        <f t="shared" ref="G63:G69" si="3">F63*$B$2</f>
        <v>446.59999999999997</v>
      </c>
    </row>
    <row r="64" spans="1:7" s="7" customFormat="1" ht="20.25" x14ac:dyDescent="0.3">
      <c r="A64" s="14" t="s">
        <v>65</v>
      </c>
      <c r="B64" s="15">
        <v>288</v>
      </c>
      <c r="C64" s="16">
        <f t="shared" si="2"/>
        <v>208.79999999999998</v>
      </c>
      <c r="D64" s="14"/>
      <c r="E64" s="14" t="s">
        <v>66</v>
      </c>
      <c r="F64" s="15">
        <v>128</v>
      </c>
      <c r="G64" s="16">
        <f t="shared" si="3"/>
        <v>92.8</v>
      </c>
    </row>
    <row r="65" spans="1:7" s="7" customFormat="1" ht="20.25" x14ac:dyDescent="0.3">
      <c r="A65" s="14" t="s">
        <v>49</v>
      </c>
      <c r="B65" s="15">
        <v>460</v>
      </c>
      <c r="C65" s="16">
        <f t="shared" si="2"/>
        <v>333.5</v>
      </c>
      <c r="D65" s="14"/>
      <c r="E65" s="14" t="s">
        <v>67</v>
      </c>
      <c r="F65" s="15">
        <v>139</v>
      </c>
      <c r="G65" s="16">
        <f t="shared" si="3"/>
        <v>100.77499999999999</v>
      </c>
    </row>
    <row r="66" spans="1:7" s="7" customFormat="1" ht="20.25" x14ac:dyDescent="0.3">
      <c r="A66" s="14" t="s">
        <v>50</v>
      </c>
      <c r="B66" s="15">
        <v>146</v>
      </c>
      <c r="C66" s="16">
        <f t="shared" si="2"/>
        <v>105.85</v>
      </c>
      <c r="D66" s="14"/>
      <c r="E66" s="14" t="s">
        <v>74</v>
      </c>
      <c r="F66" s="15">
        <v>67</v>
      </c>
      <c r="G66" s="16">
        <f t="shared" si="3"/>
        <v>48.574999999999996</v>
      </c>
    </row>
    <row r="67" spans="1:7" s="7" customFormat="1" ht="20.25" x14ac:dyDescent="0.3">
      <c r="A67" s="14" t="s">
        <v>51</v>
      </c>
      <c r="B67" s="15">
        <v>456</v>
      </c>
      <c r="C67" s="16">
        <f t="shared" si="2"/>
        <v>330.59999999999997</v>
      </c>
      <c r="D67" s="14"/>
      <c r="E67" s="14" t="s">
        <v>54</v>
      </c>
      <c r="F67" s="15">
        <v>560</v>
      </c>
      <c r="G67" s="16">
        <f t="shared" si="3"/>
        <v>406</v>
      </c>
    </row>
    <row r="68" spans="1:7" s="7" customFormat="1" ht="20.25" x14ac:dyDescent="0.3">
      <c r="A68" s="14" t="s">
        <v>52</v>
      </c>
      <c r="B68" s="15">
        <v>240</v>
      </c>
      <c r="C68" s="16">
        <f t="shared" si="2"/>
        <v>174</v>
      </c>
      <c r="D68" s="14"/>
      <c r="E68" s="14" t="s">
        <v>75</v>
      </c>
      <c r="F68" s="15">
        <v>271</v>
      </c>
      <c r="G68" s="16">
        <f t="shared" si="3"/>
        <v>196.47499999999999</v>
      </c>
    </row>
    <row r="69" spans="1:7" s="7" customFormat="1" ht="20.25" x14ac:dyDescent="0.3">
      <c r="A69" s="14" t="s">
        <v>53</v>
      </c>
      <c r="B69" s="15">
        <v>260</v>
      </c>
      <c r="C69" s="16">
        <f t="shared" si="2"/>
        <v>188.5</v>
      </c>
      <c r="D69" s="14"/>
      <c r="E69" s="14" t="s">
        <v>55</v>
      </c>
      <c r="F69" s="15">
        <v>398</v>
      </c>
      <c r="G69" s="16">
        <f t="shared" si="3"/>
        <v>288.55</v>
      </c>
    </row>
  </sheetData>
  <mergeCells count="1">
    <mergeCell ref="A1:D1"/>
  </mergeCells>
  <phoneticPr fontId="1" type="noConversion"/>
  <printOptions gridLines="1"/>
  <pageMargins left="0.25" right="0.25" top="0.5" bottom="0.5" header="0.3" footer="0.3"/>
  <pageSetup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New Mexico 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avalles</dc:creator>
  <cp:lastModifiedBy>Mooney, Cameron</cp:lastModifiedBy>
  <cp:lastPrinted>2023-01-03T16:45:30Z</cp:lastPrinted>
  <dcterms:created xsi:type="dcterms:W3CDTF">2013-05-14T17:35:35Z</dcterms:created>
  <dcterms:modified xsi:type="dcterms:W3CDTF">2026-01-02T15:09:32Z</dcterms:modified>
</cp:coreProperties>
</file>